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mc:AlternateContent xmlns:mc="http://schemas.openxmlformats.org/markup-compatibility/2006">
    <mc:Choice Requires="x15">
      <x15ac:absPath xmlns:x15ac="http://schemas.microsoft.com/office/spreadsheetml/2010/11/ac" url="\\joho-nas\部署\19_産業経済部\農業振興課\業務キャビネット\★☆　農業政策グループ関係　m9(^Д^)__\☆🐗有害鳥獣対策事業🐦\東近江地域協議会・被害防止計画関係\広域被害防止計画関係\R8～10　計画策定\④策定後の公表\"/>
    </mc:Choice>
  </mc:AlternateContent>
  <xr:revisionPtr revIDLastSave="0" documentId="13_ncr:1_{86269A5B-6714-4F69-B826-8B093559E29A}" xr6:coauthVersionLast="47" xr6:coauthVersionMax="47" xr10:uidLastSave="{00000000-0000-0000-0000-000000000000}"/>
  <bookViews>
    <workbookView xWindow="-108" yWindow="-108" windowWidth="23256" windowHeight="13896" xr2:uid="{00000000-000D-0000-FFFF-FFFF00000000}"/>
  </bookViews>
  <sheets>
    <sheet name="4.1" sheetId="7" r:id="rId1"/>
  </sheets>
  <definedNames>
    <definedName name="_xlnm.Print_Area" localSheetId="0">'4.1'!$A$1:$F$39,'4.1'!$A$41:$F$87,'4.1'!$A$89:$F$195,'4.1'!$A$197:$F$242,'4.1'!$A$244:$F$289,'4.1'!$A$291:$F$346,'4.1'!$A$348:$F$404,'4.1'!$A$406:$F$455,'4.1'!$A$457:$F$502,'4.1'!$A$507:$F$552,'4.1'!$A$554:$E$596,'4.1'!$A$599:$F$694,'4.1'!$A$696:$F$714,'4.1'!$A$716:$F$756,'4.1'!$A$758:$F$802,'4.1'!$A$804:$F$859,'4.1'!$A$861:$F$915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65" i="7" l="1"/>
  <c r="D565" i="7"/>
  <c r="C565" i="7"/>
  <c r="C564" i="7"/>
  <c r="E562" i="7"/>
  <c r="D562" i="7"/>
  <c r="C562" i="7"/>
  <c r="E559" i="7"/>
  <c r="D559" i="7"/>
  <c r="C559" i="7"/>
  <c r="E558" i="7"/>
  <c r="D558" i="7"/>
  <c r="C558" i="7"/>
  <c r="E557" i="7"/>
  <c r="D557" i="7"/>
  <c r="C557" i="7"/>
  <c r="E556" i="7"/>
  <c r="D556" i="7"/>
  <c r="C556" i="7"/>
  <c r="F247" i="7"/>
  <c r="E247" i="7"/>
  <c r="D247" i="7"/>
  <c r="C247" i="7"/>
  <c r="F249" i="7"/>
  <c r="E249" i="7"/>
  <c r="D249" i="7"/>
  <c r="C249" i="7"/>
  <c r="F54" i="7"/>
  <c r="E54" i="7"/>
  <c r="F52" i="7"/>
  <c r="E52" i="7"/>
  <c r="E566" i="7"/>
  <c r="D566" i="7"/>
  <c r="C566" i="7"/>
  <c r="F53" i="7"/>
  <c r="E62" i="7" l="1"/>
  <c r="E564" i="7"/>
  <c r="D564" i="7"/>
  <c r="F60" i="7" l="1"/>
  <c r="E60" i="7"/>
</calcChain>
</file>

<file path=xl/sharedStrings.xml><?xml version="1.0" encoding="utf-8"?>
<sst xmlns="http://schemas.openxmlformats.org/spreadsheetml/2006/main" count="1113" uniqueCount="513">
  <si>
    <t>日野町農林課</t>
    <rPh sb="0" eb="2">
      <t>ヒノ</t>
    </rPh>
    <rPh sb="2" eb="3">
      <t>マチ</t>
    </rPh>
    <rPh sb="3" eb="5">
      <t>ノウリン</t>
    </rPh>
    <rPh sb="5" eb="6">
      <t>カ</t>
    </rPh>
    <phoneticPr fontId="1"/>
  </si>
  <si>
    <t>対象鳥獣</t>
    <rPh sb="0" eb="2">
      <t>タイショウ</t>
    </rPh>
    <rPh sb="2" eb="4">
      <t>チョウジュウ</t>
    </rPh>
    <phoneticPr fontId="1"/>
  </si>
  <si>
    <t>対象獣種</t>
    <rPh sb="0" eb="2">
      <t>タイショウ</t>
    </rPh>
    <rPh sb="2" eb="3">
      <t>ジュウ</t>
    </rPh>
    <rPh sb="3" eb="4">
      <t>シュ</t>
    </rPh>
    <phoneticPr fontId="1"/>
  </si>
  <si>
    <t>　ニホンジカ</t>
  </si>
  <si>
    <t>日野町　農林課</t>
  </si>
  <si>
    <t>被害面積</t>
    <rPh sb="0" eb="2">
      <t>ヒガイ</t>
    </rPh>
    <rPh sb="2" eb="4">
      <t>メンセキ</t>
    </rPh>
    <phoneticPr fontId="1"/>
  </si>
  <si>
    <t>捕　獲　計　画　頭　数　等</t>
    <rPh sb="0" eb="1">
      <t>ホ</t>
    </rPh>
    <rPh sb="2" eb="3">
      <t>エ</t>
    </rPh>
    <rPh sb="4" eb="5">
      <t>ケイ</t>
    </rPh>
    <rPh sb="6" eb="7">
      <t>ガ</t>
    </rPh>
    <rPh sb="8" eb="9">
      <t>アタマ</t>
    </rPh>
    <rPh sb="10" eb="11">
      <t>カズ</t>
    </rPh>
    <rPh sb="12" eb="13">
      <t>ナド</t>
    </rPh>
    <phoneticPr fontId="1"/>
  </si>
  <si>
    <t>０７４８－３６－５５１４</t>
  </si>
  <si>
    <t>対象地域</t>
    <rPh sb="0" eb="2">
      <t>タイショウ</t>
    </rPh>
    <rPh sb="2" eb="4">
      <t>チイキ</t>
    </rPh>
    <phoneticPr fontId="1"/>
  </si>
  <si>
    <t>農業技術の検証
有害鳥獣対策、施策を関係機関に建議等の実施</t>
  </si>
  <si>
    <t>市内３漁業協同組合</t>
  </si>
  <si>
    <t xml:space="preserve">日　野　町 </t>
    <rPh sb="0" eb="1">
      <t>ヒ</t>
    </rPh>
    <rPh sb="2" eb="3">
      <t>ノ</t>
    </rPh>
    <rPh sb="4" eb="5">
      <t>マチ</t>
    </rPh>
    <phoneticPr fontId="1"/>
  </si>
  <si>
    <t>麦　類</t>
    <rPh sb="0" eb="1">
      <t>ムギ</t>
    </rPh>
    <rPh sb="2" eb="3">
      <t>タグイ</t>
    </rPh>
    <phoneticPr fontId="1"/>
  </si>
  <si>
    <t>魚類</t>
    <rPh sb="0" eb="2">
      <t>ギョルイ</t>
    </rPh>
    <phoneticPr fontId="1"/>
  </si>
  <si>
    <t>イノシシ</t>
  </si>
  <si>
    <t>電話番号</t>
    <rPh sb="0" eb="2">
      <t>デンワ</t>
    </rPh>
    <rPh sb="2" eb="4">
      <t>バンゴウ</t>
    </rPh>
    <phoneticPr fontId="1"/>
  </si>
  <si>
    <t>東近江地域農業センター</t>
    <rPh sb="0" eb="3">
      <t>ヒガシオウミ</t>
    </rPh>
    <rPh sb="3" eb="5">
      <t>チイキ</t>
    </rPh>
    <rPh sb="5" eb="7">
      <t>ノウギョウ</t>
    </rPh>
    <phoneticPr fontId="1"/>
  </si>
  <si>
    <t>日野町農業委員会</t>
  </si>
  <si>
    <t>ニホンジカ</t>
  </si>
  <si>
    <t>竜 王 町</t>
    <rPh sb="0" eb="1">
      <t>リュウ</t>
    </rPh>
    <rPh sb="2" eb="3">
      <t>オウ</t>
    </rPh>
    <rPh sb="4" eb="5">
      <t>マチ</t>
    </rPh>
    <phoneticPr fontId="1"/>
  </si>
  <si>
    <t>許認可関係の対応</t>
    <rPh sb="0" eb="3">
      <t>キョニンカ</t>
    </rPh>
    <rPh sb="3" eb="5">
      <t>カンケイ</t>
    </rPh>
    <rPh sb="6" eb="8">
      <t>タイオウ</t>
    </rPh>
    <phoneticPr fontId="1"/>
  </si>
  <si>
    <t>近江八幡市</t>
    <rPh sb="0" eb="2">
      <t>オウミ</t>
    </rPh>
    <rPh sb="2" eb="4">
      <t>ハチマン</t>
    </rPh>
    <rPh sb="4" eb="5">
      <t>シ</t>
    </rPh>
    <phoneticPr fontId="1"/>
  </si>
  <si>
    <t>近江八幡市市民部環境課</t>
    <rPh sb="5" eb="7">
      <t>シミン</t>
    </rPh>
    <rPh sb="7" eb="8">
      <t>ブ</t>
    </rPh>
    <rPh sb="8" eb="10">
      <t>カンキョウ</t>
    </rPh>
    <rPh sb="10" eb="11">
      <t>カ</t>
    </rPh>
    <phoneticPr fontId="1"/>
  </si>
  <si>
    <t>（４） その他被害防止施策の実施体制に関する事項</t>
    <rPh sb="6" eb="7">
      <t>タ</t>
    </rPh>
    <rPh sb="7" eb="9">
      <t>ヒガイ</t>
    </rPh>
    <rPh sb="9" eb="11">
      <t>ボウシ</t>
    </rPh>
    <rPh sb="11" eb="12">
      <t>セ</t>
    </rPh>
    <rPh sb="12" eb="13">
      <t>サク</t>
    </rPh>
    <rPh sb="14" eb="16">
      <t>ジッシ</t>
    </rPh>
    <rPh sb="16" eb="18">
      <t>タイセイ</t>
    </rPh>
    <rPh sb="19" eb="20">
      <t>カン</t>
    </rPh>
    <rPh sb="22" eb="24">
      <t>ジコウ</t>
    </rPh>
    <phoneticPr fontId="1"/>
  </si>
  <si>
    <t>計画主体</t>
    <rPh sb="0" eb="2">
      <t>ケイカク</t>
    </rPh>
    <rPh sb="2" eb="4">
      <t>シュタイ</t>
    </rPh>
    <phoneticPr fontId="1"/>
  </si>
  <si>
    <t>　被害対策実施隊(捕獲班)</t>
    <rPh sb="1" eb="3">
      <t>ヒガイ</t>
    </rPh>
    <rPh sb="3" eb="5">
      <t>タイサク</t>
    </rPh>
    <rPh sb="5" eb="7">
      <t>ジッシ</t>
    </rPh>
    <rPh sb="7" eb="8">
      <t>タイ</t>
    </rPh>
    <rPh sb="9" eb="11">
      <t>ホカク</t>
    </rPh>
    <rPh sb="11" eb="12">
      <t>ハン</t>
    </rPh>
    <phoneticPr fontId="1"/>
  </si>
  <si>
    <t>東近江市農業委員会</t>
  </si>
  <si>
    <t>被　　　　害　　　　の　　　　現　　　　状</t>
    <rPh sb="0" eb="1">
      <t>ヒ</t>
    </rPh>
    <rPh sb="5" eb="6">
      <t>ガイ</t>
    </rPh>
    <rPh sb="15" eb="16">
      <t>ウツツ</t>
    </rPh>
    <rPh sb="20" eb="21">
      <t>ジョウ</t>
    </rPh>
    <phoneticPr fontId="1"/>
  </si>
  <si>
    <t>東　近　江　市</t>
    <rPh sb="0" eb="1">
      <t>ヒガシ</t>
    </rPh>
    <rPh sb="2" eb="3">
      <t>チカ</t>
    </rPh>
    <rPh sb="4" eb="5">
      <t>エ</t>
    </rPh>
    <rPh sb="6" eb="7">
      <t>シ</t>
    </rPh>
    <phoneticPr fontId="1"/>
  </si>
  <si>
    <t>メールアドレス</t>
  </si>
  <si>
    <t>果　樹</t>
    <rPh sb="0" eb="1">
      <t>ハテ</t>
    </rPh>
    <rPh sb="2" eb="3">
      <t>キ</t>
    </rPh>
    <phoneticPr fontId="1"/>
  </si>
  <si>
    <t>若干</t>
    <rPh sb="0" eb="2">
      <t>ジャッカン</t>
    </rPh>
    <phoneticPr fontId="1"/>
  </si>
  <si>
    <t>被　害　数　値</t>
    <rPh sb="0" eb="1">
      <t>ヒ</t>
    </rPh>
    <rPh sb="2" eb="3">
      <t>ガイ</t>
    </rPh>
    <rPh sb="4" eb="5">
      <t>カズ</t>
    </rPh>
    <rPh sb="6" eb="7">
      <t>アタイ</t>
    </rPh>
    <phoneticPr fontId="1"/>
  </si>
  <si>
    <t>近江八幡市農業委員会</t>
  </si>
  <si>
    <t>鳥獣の種類</t>
    <rPh sb="0" eb="2">
      <t>チョウジュウ</t>
    </rPh>
    <rPh sb="3" eb="5">
      <t>シュルイ</t>
    </rPh>
    <phoneticPr fontId="1"/>
  </si>
  <si>
    <t>　</t>
  </si>
  <si>
    <t>市内２森林組合</t>
  </si>
  <si>
    <t>　アライグマ</t>
  </si>
  <si>
    <t>漁業者への普及啓発</t>
  </si>
  <si>
    <t>滋賀県蒲生郡日野町河原一丁目1番地</t>
    <rPh sb="0" eb="3">
      <t>シガケン</t>
    </rPh>
    <rPh sb="3" eb="6">
      <t>ガモウグン</t>
    </rPh>
    <rPh sb="6" eb="9">
      <t>ヒノチョウ</t>
    </rPh>
    <rPh sb="9" eb="11">
      <t>カワラ</t>
    </rPh>
    <rPh sb="11" eb="12">
      <t>イッ</t>
    </rPh>
    <rPh sb="12" eb="14">
      <t>チョウメ</t>
    </rPh>
    <rPh sb="15" eb="16">
      <t>バン</t>
    </rPh>
    <rPh sb="16" eb="17">
      <t>チ</t>
    </rPh>
    <phoneticPr fontId="1"/>
  </si>
  <si>
    <t>２．鳥獣による農林水産業等に係る被害の防止に関する基本的な方針</t>
  </si>
  <si>
    <t>（１）侵入防止柵の整備計画</t>
  </si>
  <si>
    <t>各関係機関への連絡及び現場確保</t>
    <rPh sb="0" eb="1">
      <t>カク</t>
    </rPh>
    <rPh sb="1" eb="3">
      <t>カンケイ</t>
    </rPh>
    <rPh sb="3" eb="5">
      <t>キカン</t>
    </rPh>
    <rPh sb="7" eb="9">
      <t>レンラク</t>
    </rPh>
    <rPh sb="9" eb="10">
      <t>オヨ</t>
    </rPh>
    <rPh sb="11" eb="13">
      <t>ゲンバ</t>
    </rPh>
    <rPh sb="13" eb="15">
      <t>カクホ</t>
    </rPh>
    <phoneticPr fontId="1"/>
  </si>
  <si>
    <t>日野町猟友会</t>
  </si>
  <si>
    <t>０７４８－５８－３７３０</t>
  </si>
  <si>
    <t>カ　ラ　ス</t>
  </si>
  <si>
    <t>日野町有害鳥獣被害対策協議会</t>
    <rPh sb="0" eb="2">
      <t>ヒノ</t>
    </rPh>
    <rPh sb="2" eb="3">
      <t>マチ</t>
    </rPh>
    <rPh sb="3" eb="5">
      <t>ユウガイ</t>
    </rPh>
    <rPh sb="5" eb="7">
      <t>チョウジュウ</t>
    </rPh>
    <rPh sb="7" eb="9">
      <t>ヒガイ</t>
    </rPh>
    <rPh sb="9" eb="11">
      <t>タイサク</t>
    </rPh>
    <rPh sb="11" eb="14">
      <t>キョウギカイ</t>
    </rPh>
    <phoneticPr fontId="1"/>
  </si>
  <si>
    <t>ハクビシン</t>
  </si>
  <si>
    <t>役　　　　　　　　　　割</t>
    <rPh sb="0" eb="1">
      <t>ヤク</t>
    </rPh>
    <rPh sb="11" eb="12">
      <t>ワリ</t>
    </rPh>
    <phoneticPr fontId="1"/>
  </si>
  <si>
    <t>対　　　象　　　鳥　　　獣</t>
    <rPh sb="0" eb="1">
      <t>タイ</t>
    </rPh>
    <rPh sb="4" eb="5">
      <t>ゾウ</t>
    </rPh>
    <rPh sb="8" eb="9">
      <t>トリ</t>
    </rPh>
    <rPh sb="12" eb="13">
      <t>ジュウ</t>
    </rPh>
    <phoneticPr fontId="1"/>
  </si>
  <si>
    <t>協議会の名称</t>
    <rPh sb="0" eb="3">
      <t>キョウギカイ</t>
    </rPh>
    <rPh sb="4" eb="6">
      <t>メイショウ</t>
    </rPh>
    <phoneticPr fontId="1"/>
  </si>
  <si>
    <t>捕獲に関する取り組み</t>
  </si>
  <si>
    <t>東近江市</t>
    <rPh sb="0" eb="4">
      <t>ヒガシオウミシ</t>
    </rPh>
    <phoneticPr fontId="1"/>
  </si>
  <si>
    <t>竜　王　町</t>
    <rPh sb="0" eb="1">
      <t>リュウ</t>
    </rPh>
    <rPh sb="2" eb="3">
      <t>オウ</t>
    </rPh>
    <rPh sb="4" eb="5">
      <t>マチ</t>
    </rPh>
    <phoneticPr fontId="1"/>
  </si>
  <si>
    <t>日　野　町</t>
    <rPh sb="0" eb="1">
      <t>ヒ</t>
    </rPh>
    <rPh sb="2" eb="3">
      <t>ノ</t>
    </rPh>
    <rPh sb="4" eb="5">
      <t>マチ</t>
    </rPh>
    <phoneticPr fontId="1"/>
  </si>
  <si>
    <t>滋賀県東近江農業農村振興事務所</t>
  </si>
  <si>
    <t>滋賀県東近江農業農村振興事務所</t>
    <rPh sb="0" eb="3">
      <t>シガケン</t>
    </rPh>
    <rPh sb="3" eb="6">
      <t>ヒガシオウミ</t>
    </rPh>
    <rPh sb="6" eb="8">
      <t>ノウギョウ</t>
    </rPh>
    <rPh sb="8" eb="10">
      <t>ノウソン</t>
    </rPh>
    <rPh sb="10" eb="12">
      <t>シンコウ</t>
    </rPh>
    <rPh sb="12" eb="14">
      <t>ジム</t>
    </rPh>
    <rPh sb="14" eb="15">
      <t>ショ</t>
    </rPh>
    <phoneticPr fontId="1"/>
  </si>
  <si>
    <t>ニホンザル</t>
  </si>
  <si>
    <t>　捕獲計画数等の考え方</t>
    <rPh sb="1" eb="3">
      <t>ホカク</t>
    </rPh>
    <rPh sb="3" eb="5">
      <t>ケイカク</t>
    </rPh>
    <rPh sb="5" eb="6">
      <t>スウ</t>
    </rPh>
    <rPh sb="6" eb="7">
      <t>ナド</t>
    </rPh>
    <rPh sb="8" eb="9">
      <t>カンガ</t>
    </rPh>
    <rPh sb="10" eb="11">
      <t>カタ</t>
    </rPh>
    <phoneticPr fontId="1"/>
  </si>
  <si>
    <t>獣美恵堂</t>
    <rPh sb="0" eb="1">
      <t>ジュウ</t>
    </rPh>
    <rPh sb="1" eb="2">
      <t>ビ</t>
    </rPh>
    <rPh sb="2" eb="3">
      <t>メグ</t>
    </rPh>
    <rPh sb="3" eb="4">
      <t>ドウ</t>
    </rPh>
    <phoneticPr fontId="1"/>
  </si>
  <si>
    <t>～</t>
  </si>
  <si>
    <t>日野町</t>
    <rPh sb="0" eb="2">
      <t>ヒノ</t>
    </rPh>
    <rPh sb="2" eb="3">
      <t>マチ</t>
    </rPh>
    <phoneticPr fontId="1"/>
  </si>
  <si>
    <t>竜王町有害鳥獣対策協議会</t>
    <rPh sb="0" eb="2">
      <t>リュウオウ</t>
    </rPh>
    <rPh sb="2" eb="3">
      <t>マチ</t>
    </rPh>
    <rPh sb="3" eb="5">
      <t>ユウガイ</t>
    </rPh>
    <rPh sb="5" eb="7">
      <t>チョウジュウ</t>
    </rPh>
    <rPh sb="7" eb="9">
      <t>タイサク</t>
    </rPh>
    <rPh sb="9" eb="12">
      <t>キョウギカイ</t>
    </rPh>
    <phoneticPr fontId="1"/>
  </si>
  <si>
    <t>滋賀中央森林組合　日野事業所</t>
    <rPh sb="0" eb="2">
      <t>シガ</t>
    </rPh>
    <rPh sb="2" eb="4">
      <t>チュウオウ</t>
    </rPh>
    <rPh sb="4" eb="6">
      <t>シンリン</t>
    </rPh>
    <rPh sb="6" eb="8">
      <t>クミアイ</t>
    </rPh>
    <rPh sb="9" eb="11">
      <t>ヒノ</t>
    </rPh>
    <rPh sb="11" eb="13">
      <t>ジギョウ</t>
    </rPh>
    <rPh sb="13" eb="14">
      <t>ショ</t>
    </rPh>
    <phoneticPr fontId="1"/>
  </si>
  <si>
    <t>竜王町猟友会</t>
  </si>
  <si>
    <t>集落ぐるみの総合的な取組の推進・実践</t>
  </si>
  <si>
    <t>野　菜</t>
    <rPh sb="0" eb="1">
      <t>ノ</t>
    </rPh>
    <rPh sb="2" eb="3">
      <t>ナ</t>
    </rPh>
    <phoneticPr fontId="1"/>
  </si>
  <si>
    <t>日　　野　　町</t>
    <rPh sb="0" eb="1">
      <t>ヒ</t>
    </rPh>
    <rPh sb="3" eb="4">
      <t>ノ</t>
    </rPh>
    <rPh sb="6" eb="7">
      <t>マチ</t>
    </rPh>
    <phoneticPr fontId="1"/>
  </si>
  <si>
    <t>（２） 関係機関に関する事項</t>
    <rPh sb="4" eb="6">
      <t>カンケイ</t>
    </rPh>
    <rPh sb="6" eb="8">
      <t>キカン</t>
    </rPh>
    <rPh sb="9" eb="10">
      <t>カン</t>
    </rPh>
    <rPh sb="12" eb="14">
      <t>ジコウ</t>
    </rPh>
    <phoneticPr fontId="1"/>
  </si>
  <si>
    <t>（２）その他捕獲に関する取組</t>
  </si>
  <si>
    <t>鳥獣保護面での調整</t>
  </si>
  <si>
    <t>防護柵の設置等に関する取り組み</t>
    <rPh sb="0" eb="3">
      <t>ボウゴサク</t>
    </rPh>
    <rPh sb="4" eb="6">
      <t>セッチ</t>
    </rPh>
    <rPh sb="6" eb="7">
      <t>ナド</t>
    </rPh>
    <rPh sb="8" eb="9">
      <t>カン</t>
    </rPh>
    <rPh sb="11" eb="12">
      <t>ト</t>
    </rPh>
    <rPh sb="13" eb="14">
      <t>ク</t>
    </rPh>
    <phoneticPr fontId="1"/>
  </si>
  <si>
    <t>年　　度</t>
    <rPh sb="0" eb="1">
      <t>ネン</t>
    </rPh>
    <rPh sb="3" eb="4">
      <t>ド</t>
    </rPh>
    <phoneticPr fontId="1"/>
  </si>
  <si>
    <t>課　　　　　　　題</t>
    <rPh sb="0" eb="1">
      <t>カ</t>
    </rPh>
    <rPh sb="8" eb="9">
      <t>ダイ</t>
    </rPh>
    <phoneticPr fontId="1"/>
  </si>
  <si>
    <t>東近江市野生動物保護管理対策協議会</t>
    <rPh sb="0" eb="4">
      <t>ヒガシオウミシ</t>
    </rPh>
    <rPh sb="4" eb="6">
      <t>ヤセイ</t>
    </rPh>
    <rPh sb="6" eb="8">
      <t>ドウブツ</t>
    </rPh>
    <rPh sb="8" eb="10">
      <t>ホゴ</t>
    </rPh>
    <rPh sb="10" eb="12">
      <t>カンリ</t>
    </rPh>
    <rPh sb="12" eb="14">
      <t>タイサク</t>
    </rPh>
    <rPh sb="14" eb="17">
      <t>キョウギカイ</t>
    </rPh>
    <phoneticPr fontId="1"/>
  </si>
  <si>
    <t>東近江地域としての取り組み</t>
    <rPh sb="0" eb="3">
      <t>ヒガシオウミ</t>
    </rPh>
    <rPh sb="3" eb="5">
      <t>チイキ</t>
    </rPh>
    <rPh sb="9" eb="10">
      <t>ト</t>
    </rPh>
    <rPh sb="11" eb="12">
      <t>ク</t>
    </rPh>
    <phoneticPr fontId="1"/>
  </si>
  <si>
    <t>構成機関の名称</t>
    <rPh sb="0" eb="2">
      <t>コウセイ</t>
    </rPh>
    <rPh sb="2" eb="4">
      <t>キカン</t>
    </rPh>
    <rPh sb="5" eb="7">
      <t>メイショウ</t>
    </rPh>
    <phoneticPr fontId="1"/>
  </si>
  <si>
    <t>　捕獲等の取り組み内容</t>
    <rPh sb="1" eb="3">
      <t>ホカク</t>
    </rPh>
    <rPh sb="3" eb="4">
      <t>ナド</t>
    </rPh>
    <rPh sb="5" eb="6">
      <t>ト</t>
    </rPh>
    <rPh sb="7" eb="8">
      <t>ク</t>
    </rPh>
    <rPh sb="9" eb="11">
      <t>ナイヨウ</t>
    </rPh>
    <phoneticPr fontId="1"/>
  </si>
  <si>
    <t>協議会の運営、対策の計画及び実施</t>
  </si>
  <si>
    <t>捕獲体制の連絡及び実施</t>
    <rPh sb="0" eb="2">
      <t>ホカク</t>
    </rPh>
    <rPh sb="2" eb="4">
      <t>タイセイ</t>
    </rPh>
    <rPh sb="5" eb="7">
      <t>レンラク</t>
    </rPh>
    <rPh sb="7" eb="8">
      <t>オヨ</t>
    </rPh>
    <rPh sb="9" eb="11">
      <t>ジッシ</t>
    </rPh>
    <phoneticPr fontId="1"/>
  </si>
  <si>
    <t>水　稲</t>
    <rPh sb="0" eb="1">
      <t>ミズ</t>
    </rPh>
    <rPh sb="2" eb="3">
      <t>イネ</t>
    </rPh>
    <phoneticPr fontId="1"/>
  </si>
  <si>
    <t>滋賀県猟友会八幡支部</t>
  </si>
  <si>
    <t>カワウ</t>
  </si>
  <si>
    <t>指　　　標</t>
    <rPh sb="0" eb="1">
      <t>ユビ</t>
    </rPh>
    <rPh sb="4" eb="5">
      <t>シルベ</t>
    </rPh>
    <phoneticPr fontId="1"/>
  </si>
  <si>
    <t>近江八幡市獣害対策協議会</t>
    <rPh sb="0" eb="2">
      <t>オウミ</t>
    </rPh>
    <rPh sb="2" eb="4">
      <t>ハチマン</t>
    </rPh>
    <rPh sb="4" eb="5">
      <t>シ</t>
    </rPh>
    <rPh sb="5" eb="6">
      <t>ジュウ</t>
    </rPh>
    <rPh sb="6" eb="7">
      <t>ガイ</t>
    </rPh>
    <rPh sb="7" eb="9">
      <t>タイサク</t>
    </rPh>
    <rPh sb="9" eb="12">
      <t>キョウギカイ</t>
    </rPh>
    <phoneticPr fontId="1"/>
  </si>
  <si>
    <t>集落、農家への普及啓発
協議会の運営、対策の計画及び実施
漁業者への普及啓発</t>
    <rPh sb="0" eb="2">
      <t>シュウラク</t>
    </rPh>
    <rPh sb="3" eb="5">
      <t>ノウカ</t>
    </rPh>
    <rPh sb="7" eb="9">
      <t>フキュウ</t>
    </rPh>
    <rPh sb="9" eb="11">
      <t>ケイハツ</t>
    </rPh>
    <rPh sb="12" eb="15">
      <t>キョウギカイ</t>
    </rPh>
    <rPh sb="16" eb="18">
      <t>ウンエイ</t>
    </rPh>
    <rPh sb="19" eb="21">
      <t>タイサク</t>
    </rPh>
    <rPh sb="22" eb="24">
      <t>ケイカク</t>
    </rPh>
    <rPh sb="24" eb="25">
      <t>オヨ</t>
    </rPh>
    <rPh sb="26" eb="28">
      <t>ジッシ</t>
    </rPh>
    <rPh sb="29" eb="31">
      <t>ギョギョウ</t>
    </rPh>
    <rPh sb="31" eb="32">
      <t>シャ</t>
    </rPh>
    <rPh sb="34" eb="36">
      <t>フキュウ</t>
    </rPh>
    <rPh sb="36" eb="38">
      <t>ケイハツ</t>
    </rPh>
    <phoneticPr fontId="1"/>
  </si>
  <si>
    <t>従来講じてきた被害防止対策</t>
  </si>
  <si>
    <t>東近江地域鳥獣被害防止対策協議会</t>
    <rPh sb="0" eb="3">
      <t>ヒガシオウミ</t>
    </rPh>
    <rPh sb="3" eb="5">
      <t>チイキ</t>
    </rPh>
    <rPh sb="5" eb="7">
      <t>チョウジュウ</t>
    </rPh>
    <rPh sb="7" eb="9">
      <t>ヒガイ</t>
    </rPh>
    <rPh sb="9" eb="11">
      <t>ボウシ</t>
    </rPh>
    <rPh sb="11" eb="13">
      <t>タイサク</t>
    </rPh>
    <rPh sb="13" eb="16">
      <t>キョウギカイ</t>
    </rPh>
    <phoneticPr fontId="1"/>
  </si>
  <si>
    <t>グリーン近江農業協同組合</t>
  </si>
  <si>
    <t>計</t>
    <rPh sb="0" eb="1">
      <t>ケイ</t>
    </rPh>
    <phoneticPr fontId="1"/>
  </si>
  <si>
    <t>　滋賀県中部森林整備事務所</t>
    <rPh sb="1" eb="4">
      <t>シガケン</t>
    </rPh>
    <rPh sb="4" eb="6">
      <t>チュウブ</t>
    </rPh>
    <rPh sb="6" eb="8">
      <t>シンリン</t>
    </rPh>
    <rPh sb="8" eb="10">
      <t>セイビ</t>
    </rPh>
    <rPh sb="10" eb="12">
      <t>ジム</t>
    </rPh>
    <rPh sb="12" eb="13">
      <t>ショ</t>
    </rPh>
    <phoneticPr fontId="1"/>
  </si>
  <si>
    <t>３．対象鳥獣の捕獲等に関する事項</t>
  </si>
  <si>
    <t>　滋賀県猟友会　支部(班)</t>
    <rPh sb="1" eb="4">
      <t>シガケン</t>
    </rPh>
    <rPh sb="4" eb="7">
      <t>リョウユウカイ</t>
    </rPh>
    <rPh sb="8" eb="10">
      <t>シブ</t>
    </rPh>
    <rPh sb="11" eb="12">
      <t>ハン</t>
    </rPh>
    <phoneticPr fontId="1"/>
  </si>
  <si>
    <t>果　樹</t>
  </si>
  <si>
    <t>（３）被害の軽減目標</t>
  </si>
  <si>
    <t>ﾜｲﾔｰﾒｯｼｭ柵</t>
    <rPh sb="8" eb="9">
      <t>サク</t>
    </rPh>
    <phoneticPr fontId="1"/>
  </si>
  <si>
    <t>　カワウ</t>
  </si>
  <si>
    <t>個体数調整、有害捕獲の計画及び実施</t>
    <rPh sb="11" eb="13">
      <t>ケイカク</t>
    </rPh>
    <rPh sb="13" eb="14">
      <t>オヨ</t>
    </rPh>
    <phoneticPr fontId="1"/>
  </si>
  <si>
    <t>nourin@town.shiga-hino.lg.jp</t>
  </si>
  <si>
    <t>アライグマ</t>
  </si>
  <si>
    <t>被害金額</t>
    <rPh sb="0" eb="2">
      <t>ヒガイ</t>
    </rPh>
    <rPh sb="2" eb="4">
      <t>キンガク</t>
    </rPh>
    <phoneticPr fontId="1"/>
  </si>
  <si>
    <t>計画期間</t>
    <rPh sb="0" eb="2">
      <t>ケイカク</t>
    </rPh>
    <rPh sb="2" eb="4">
      <t>キカン</t>
    </rPh>
    <phoneticPr fontId="1"/>
  </si>
  <si>
    <t>防除対策の指導、情報提供</t>
  </si>
  <si>
    <t>取　　組　　内　　容</t>
    <rPh sb="0" eb="1">
      <t>トリ</t>
    </rPh>
    <rPh sb="3" eb="4">
      <t>クミ</t>
    </rPh>
    <rPh sb="6" eb="7">
      <t>ナイ</t>
    </rPh>
    <rPh sb="9" eb="10">
      <t>カタチ</t>
    </rPh>
    <phoneticPr fontId="1"/>
  </si>
  <si>
    <t>　滋賀県東近江警察署　生活安全課</t>
    <rPh sb="1" eb="4">
      <t>シガケン</t>
    </rPh>
    <rPh sb="4" eb="7">
      <t>ヒガシオウミ</t>
    </rPh>
    <rPh sb="7" eb="10">
      <t>ケイサツショ</t>
    </rPh>
    <rPh sb="11" eb="13">
      <t>セイカツ</t>
    </rPh>
    <rPh sb="13" eb="16">
      <t>アンゼンカ</t>
    </rPh>
    <phoneticPr fontId="1"/>
  </si>
  <si>
    <t>日野町有害鳥獣被害対策協議会</t>
    <rPh sb="0" eb="3">
      <t>ヒノチョウ</t>
    </rPh>
    <rPh sb="3" eb="5">
      <t>ユウガイ</t>
    </rPh>
    <rPh sb="5" eb="7">
      <t>チョウジュウ</t>
    </rPh>
    <rPh sb="7" eb="9">
      <t>ヒガイ</t>
    </rPh>
    <rPh sb="9" eb="11">
      <t>タイサク</t>
    </rPh>
    <rPh sb="11" eb="14">
      <t>キョウギカイ</t>
    </rPh>
    <phoneticPr fontId="1"/>
  </si>
  <si>
    <t>滋賀県中部森林整備事務所</t>
  </si>
  <si>
    <t>近江八幡市・東近江市・日野町・竜王町</t>
    <rPh sb="0" eb="2">
      <t>オウミ</t>
    </rPh>
    <rPh sb="2" eb="4">
      <t>ハチマン</t>
    </rPh>
    <rPh sb="4" eb="5">
      <t>シ</t>
    </rPh>
    <rPh sb="6" eb="10">
      <t>ヒガシオウミシ</t>
    </rPh>
    <rPh sb="11" eb="13">
      <t>ヒノ</t>
    </rPh>
    <rPh sb="13" eb="14">
      <t>マチ</t>
    </rPh>
    <rPh sb="15" eb="17">
      <t>リュウオウ</t>
    </rPh>
    <rPh sb="17" eb="18">
      <t>マチ</t>
    </rPh>
    <phoneticPr fontId="1"/>
  </si>
  <si>
    <t>dream@town.ryuoh.shiga.jp</t>
  </si>
  <si>
    <t>０７４８－５２－２０４３</t>
  </si>
  <si>
    <t>東近江市</t>
    <rPh sb="0" eb="3">
      <t>ヒガシオウミ</t>
    </rPh>
    <rPh sb="3" eb="4">
      <t>シ</t>
    </rPh>
    <phoneticPr fontId="1"/>
  </si>
  <si>
    <t>関係機関への連絡及び捕獲等の依頼</t>
    <rPh sb="0" eb="2">
      <t>カンケイ</t>
    </rPh>
    <rPh sb="2" eb="4">
      <t>キカン</t>
    </rPh>
    <rPh sb="6" eb="8">
      <t>レンラク</t>
    </rPh>
    <rPh sb="8" eb="9">
      <t>オヨ</t>
    </rPh>
    <rPh sb="10" eb="12">
      <t>ホカク</t>
    </rPh>
    <rPh sb="12" eb="13">
      <t>ナド</t>
    </rPh>
    <rPh sb="14" eb="16">
      <t>イライ</t>
    </rPh>
    <phoneticPr fontId="1"/>
  </si>
  <si>
    <t>　各市町　捕獲担当課</t>
    <rPh sb="1" eb="4">
      <t>カクシチョウ</t>
    </rPh>
    <rPh sb="5" eb="7">
      <t>ホカク</t>
    </rPh>
    <rPh sb="9" eb="10">
      <t>カ</t>
    </rPh>
    <phoneticPr fontId="1"/>
  </si>
  <si>
    <t>滋賀県農政水産部水産課</t>
    <rPh sb="0" eb="3">
      <t>シガケン</t>
    </rPh>
    <rPh sb="3" eb="5">
      <t>ノウセイ</t>
    </rPh>
    <rPh sb="5" eb="7">
      <t>スイサン</t>
    </rPh>
    <rPh sb="7" eb="8">
      <t>ブ</t>
    </rPh>
    <rPh sb="8" eb="10">
      <t>スイサン</t>
    </rPh>
    <rPh sb="10" eb="11">
      <t>カ</t>
    </rPh>
    <phoneticPr fontId="1"/>
  </si>
  <si>
    <t>役　　　　　　　　割</t>
    <rPh sb="0" eb="1">
      <t>ヤク</t>
    </rPh>
    <rPh sb="9" eb="10">
      <t>ワリ</t>
    </rPh>
    <phoneticPr fontId="1"/>
  </si>
  <si>
    <t>被害防止実施隊(捕獲班) 市内６猟友会</t>
    <rPh sb="0" eb="2">
      <t>ヒガイ</t>
    </rPh>
    <rPh sb="2" eb="4">
      <t>ボウシ</t>
    </rPh>
    <rPh sb="4" eb="6">
      <t>ジッシ</t>
    </rPh>
    <rPh sb="6" eb="7">
      <t>タイ</t>
    </rPh>
    <rPh sb="8" eb="10">
      <t>ホカク</t>
    </rPh>
    <rPh sb="10" eb="11">
      <t>ハン</t>
    </rPh>
    <rPh sb="13" eb="15">
      <t>シナイ</t>
    </rPh>
    <phoneticPr fontId="1"/>
  </si>
  <si>
    <t>０７４８－５２－６５６３</t>
  </si>
  <si>
    <t>調査実施、柵設置指導、研修等開催の助言</t>
    <rPh sb="0" eb="2">
      <t>チョウサ</t>
    </rPh>
    <rPh sb="2" eb="4">
      <t>ジッシ</t>
    </rPh>
    <rPh sb="5" eb="6">
      <t>サク</t>
    </rPh>
    <rPh sb="6" eb="8">
      <t>セッチ</t>
    </rPh>
    <rPh sb="8" eb="10">
      <t>シドウ</t>
    </rPh>
    <rPh sb="11" eb="13">
      <t>ケンシュウ</t>
    </rPh>
    <rPh sb="13" eb="14">
      <t>ナド</t>
    </rPh>
    <rPh sb="14" eb="16">
      <t>カイサイ</t>
    </rPh>
    <rPh sb="17" eb="19">
      <t>ジョゲン</t>
    </rPh>
    <phoneticPr fontId="1"/>
  </si>
  <si>
    <t>カラス</t>
  </si>
  <si>
    <t>　ハクビシン</t>
  </si>
  <si>
    <t>整　　備　　内　　容</t>
    <rPh sb="0" eb="1">
      <t>ヒトシ</t>
    </rPh>
    <rPh sb="3" eb="4">
      <t>ソナエ</t>
    </rPh>
    <rPh sb="6" eb="7">
      <t>ナイ</t>
    </rPh>
    <rPh sb="9" eb="10">
      <t>カタチ</t>
    </rPh>
    <phoneticPr fontId="1"/>
  </si>
  <si>
    <t>滋賀県近江八幡市桜宮町236番地</t>
    <rPh sb="0" eb="3">
      <t>シガケン</t>
    </rPh>
    <rPh sb="3" eb="5">
      <t>オウミ</t>
    </rPh>
    <rPh sb="5" eb="7">
      <t>ハチマン</t>
    </rPh>
    <rPh sb="7" eb="8">
      <t>シ</t>
    </rPh>
    <rPh sb="8" eb="9">
      <t>サクラ</t>
    </rPh>
    <rPh sb="9" eb="10">
      <t>ミヤ</t>
    </rPh>
    <rPh sb="10" eb="11">
      <t>マチ</t>
    </rPh>
    <rPh sb="14" eb="16">
      <t>バンチ</t>
    </rPh>
    <phoneticPr fontId="1"/>
  </si>
  <si>
    <t>滋賀県中部森林整備事務所</t>
    <rPh sb="0" eb="3">
      <t>シガケン</t>
    </rPh>
    <rPh sb="3" eb="5">
      <t>チュウブ</t>
    </rPh>
    <rPh sb="5" eb="7">
      <t>シンリン</t>
    </rPh>
    <rPh sb="7" eb="9">
      <t>セイビ</t>
    </rPh>
    <rPh sb="9" eb="11">
      <t>ジム</t>
    </rPh>
    <rPh sb="11" eb="12">
      <t>ショ</t>
    </rPh>
    <phoneticPr fontId="1"/>
  </si>
  <si>
    <t>生活環境被害における対策の実施</t>
    <rPh sb="0" eb="2">
      <t>セイカツ</t>
    </rPh>
    <rPh sb="2" eb="4">
      <t>カンキョウ</t>
    </rPh>
    <rPh sb="4" eb="6">
      <t>ヒガイ</t>
    </rPh>
    <rPh sb="10" eb="12">
      <t>タイサク</t>
    </rPh>
    <rPh sb="13" eb="15">
      <t>ジッシ</t>
    </rPh>
    <phoneticPr fontId="1"/>
  </si>
  <si>
    <t>捕獲に関する取り組み</t>
    <rPh sb="0" eb="2">
      <t>ホカク</t>
    </rPh>
    <rPh sb="3" eb="4">
      <t>カン</t>
    </rPh>
    <rPh sb="6" eb="7">
      <t>ト</t>
    </rPh>
    <rPh sb="8" eb="9">
      <t>ク</t>
    </rPh>
    <phoneticPr fontId="1"/>
  </si>
  <si>
    <t>滋賀県東近江市八日市緑町10番5号</t>
    <rPh sb="0" eb="3">
      <t>シガケン</t>
    </rPh>
    <rPh sb="3" eb="7">
      <t>ヒガシオウミシ</t>
    </rPh>
    <rPh sb="11" eb="12">
      <t>マチ</t>
    </rPh>
    <rPh sb="14" eb="15">
      <t>バン</t>
    </rPh>
    <rPh sb="16" eb="17">
      <t>ゴウ</t>
    </rPh>
    <phoneticPr fontId="1"/>
  </si>
  <si>
    <t>滋賀県漁業協同組合連合会</t>
    <rPh sb="0" eb="3">
      <t>シガケン</t>
    </rPh>
    <rPh sb="3" eb="5">
      <t>ギョギョウ</t>
    </rPh>
    <rPh sb="5" eb="7">
      <t>キョウドウ</t>
    </rPh>
    <rPh sb="7" eb="9">
      <t>クミアイ</t>
    </rPh>
    <rPh sb="9" eb="12">
      <t>レンゴウカイ</t>
    </rPh>
    <phoneticPr fontId="1"/>
  </si>
  <si>
    <t>所在地</t>
    <rPh sb="0" eb="3">
      <t>ショザイチ</t>
    </rPh>
    <phoneticPr fontId="1"/>
  </si>
  <si>
    <t>果樹・野菜・その他</t>
    <rPh sb="0" eb="2">
      <t>カジュ</t>
    </rPh>
    <rPh sb="3" eb="5">
      <t>ヤサイ</t>
    </rPh>
    <rPh sb="8" eb="9">
      <t>タ</t>
    </rPh>
    <phoneticPr fontId="1"/>
  </si>
  <si>
    <t>品　　　　　目</t>
    <rPh sb="0" eb="1">
      <t>シナ</t>
    </rPh>
    <rPh sb="6" eb="7">
      <t>メ</t>
    </rPh>
    <phoneticPr fontId="1"/>
  </si>
  <si>
    <t>有害鳥獣被害地区代表</t>
  </si>
  <si>
    <t>（２）　緊急時の体制</t>
    <rPh sb="4" eb="6">
      <t>キンキュウ</t>
    </rPh>
    <rPh sb="6" eb="7">
      <t>トキ</t>
    </rPh>
    <rPh sb="8" eb="10">
      <t>タイセイ</t>
    </rPh>
    <phoneticPr fontId="1"/>
  </si>
  <si>
    <t>（４）従来講じてきた被害防止対策</t>
  </si>
  <si>
    <t>　イノシシ</t>
  </si>
  <si>
    <t>　ニホンザル</t>
  </si>
  <si>
    <t>FAX番号</t>
    <rPh sb="3" eb="5">
      <t>バンゴウ</t>
    </rPh>
    <phoneticPr fontId="1"/>
  </si>
  <si>
    <t>関係機関の名称</t>
    <rPh sb="0" eb="2">
      <t>カンケイ</t>
    </rPh>
    <rPh sb="2" eb="4">
      <t>キカン</t>
    </rPh>
    <rPh sb="5" eb="7">
      <t>メイショウ</t>
    </rPh>
    <phoneticPr fontId="1"/>
  </si>
  <si>
    <t>個体数調整、有害捕獲の計画及び実施</t>
  </si>
  <si>
    <t>関係機関との調整、情報提供</t>
    <rPh sb="0" eb="2">
      <t>カンケイ</t>
    </rPh>
    <rPh sb="2" eb="4">
      <t>キカン</t>
    </rPh>
    <rPh sb="6" eb="8">
      <t>チョウセイ</t>
    </rPh>
    <rPh sb="9" eb="11">
      <t>ジョウホウ</t>
    </rPh>
    <rPh sb="11" eb="13">
      <t>テイキョウ</t>
    </rPh>
    <phoneticPr fontId="1"/>
  </si>
  <si>
    <t>（１）対象鳥獣の捕獲体制</t>
  </si>
  <si>
    <t>（３）対象鳥獣の捕獲計画</t>
  </si>
  <si>
    <t>担当部署名</t>
    <rPh sb="0" eb="2">
      <t>タントウ</t>
    </rPh>
    <rPh sb="2" eb="4">
      <t>ブショ</t>
    </rPh>
    <rPh sb="4" eb="5">
      <t>ナ</t>
    </rPh>
    <phoneticPr fontId="1"/>
  </si>
  <si>
    <t>イ ノ シシ</t>
  </si>
  <si>
    <t>豆　類</t>
    <rPh sb="0" eb="1">
      <t>マメ</t>
    </rPh>
    <rPh sb="2" eb="3">
      <t>タグイ</t>
    </rPh>
    <phoneticPr fontId="1"/>
  </si>
  <si>
    <t>集落・農地周辺の管理の実施</t>
  </si>
  <si>
    <t>東近江地域</t>
    <rPh sb="0" eb="3">
      <t>ヒガシオウミ</t>
    </rPh>
    <rPh sb="3" eb="5">
      <t>チイキ</t>
    </rPh>
    <phoneticPr fontId="1"/>
  </si>
  <si>
    <t>地域</t>
    <rPh sb="0" eb="2">
      <t>チイキ</t>
    </rPh>
    <phoneticPr fontId="1"/>
  </si>
  <si>
    <t>調査実施、事業執行の指導助言</t>
    <rPh sb="0" eb="2">
      <t>チョウサ</t>
    </rPh>
    <rPh sb="2" eb="4">
      <t>ジッシ</t>
    </rPh>
    <rPh sb="5" eb="7">
      <t>ジギョウ</t>
    </rPh>
    <rPh sb="7" eb="9">
      <t>シッコウ</t>
    </rPh>
    <rPh sb="10" eb="12">
      <t>シドウ</t>
    </rPh>
    <rPh sb="12" eb="14">
      <t>ジョゲン</t>
    </rPh>
    <phoneticPr fontId="1"/>
  </si>
  <si>
    <t>魚　類</t>
    <rPh sb="0" eb="1">
      <t>サカナ</t>
    </rPh>
    <rPh sb="2" eb="3">
      <t>タグイ</t>
    </rPh>
    <phoneticPr fontId="1"/>
  </si>
  <si>
    <t>捕獲の実施</t>
    <rPh sb="0" eb="2">
      <t>ホカク</t>
    </rPh>
    <rPh sb="3" eb="5">
      <t>ジッシ</t>
    </rPh>
    <phoneticPr fontId="1"/>
  </si>
  <si>
    <t>１．対象鳥獣の種類、被害防止計画の期間及び対象地域</t>
  </si>
  <si>
    <t>　カラス</t>
  </si>
  <si>
    <t>防除対策の指導、施工、被害等調査</t>
  </si>
  <si>
    <t>（３） 鳥獣被害対策実施隊に関する事項</t>
    <rPh sb="4" eb="6">
      <t>チョウジュウ</t>
    </rPh>
    <rPh sb="6" eb="8">
      <t>ヒガイ</t>
    </rPh>
    <rPh sb="8" eb="10">
      <t>タイサク</t>
    </rPh>
    <rPh sb="10" eb="12">
      <t>ジッシ</t>
    </rPh>
    <rPh sb="12" eb="13">
      <t>タイ</t>
    </rPh>
    <rPh sb="14" eb="15">
      <t>カン</t>
    </rPh>
    <rPh sb="17" eb="19">
      <t>ジコウ</t>
    </rPh>
    <phoneticPr fontId="1"/>
  </si>
  <si>
    <t>０７４８－５８－３７０６</t>
  </si>
  <si>
    <t>滋賀県蒲生郡竜王町小口3番地</t>
    <rPh sb="0" eb="3">
      <t>シガケン</t>
    </rPh>
    <rPh sb="3" eb="6">
      <t>ガモウグン</t>
    </rPh>
    <rPh sb="6" eb="9">
      <t>リュウオウチョウ</t>
    </rPh>
    <rPh sb="9" eb="11">
      <t>オグチ</t>
    </rPh>
    <rPh sb="12" eb="13">
      <t>バン</t>
    </rPh>
    <rPh sb="13" eb="14">
      <t>チ</t>
    </rPh>
    <phoneticPr fontId="1"/>
  </si>
  <si>
    <t>被害調査、集落への普及啓発</t>
  </si>
  <si>
    <t>竜王町</t>
    <rPh sb="0" eb="2">
      <t>リュウオウ</t>
    </rPh>
    <rPh sb="2" eb="3">
      <t>マチ</t>
    </rPh>
    <phoneticPr fontId="1"/>
  </si>
  <si>
    <t>市内生産森林組合</t>
  </si>
  <si>
    <t>（２）被害の傾向</t>
  </si>
  <si>
    <t>農業者への普及啓発</t>
  </si>
  <si>
    <t>年　　　　度</t>
    <rPh sb="0" eb="1">
      <t>ネン</t>
    </rPh>
    <rPh sb="5" eb="6">
      <t>ド</t>
    </rPh>
    <phoneticPr fontId="1"/>
  </si>
  <si>
    <t>近江八幡市産業経済部農業振興課</t>
    <rPh sb="0" eb="2">
      <t>オウミ</t>
    </rPh>
    <rPh sb="2" eb="4">
      <t>ハチマン</t>
    </rPh>
    <rPh sb="4" eb="5">
      <t>シ</t>
    </rPh>
    <rPh sb="5" eb="7">
      <t>サンギョウ</t>
    </rPh>
    <rPh sb="7" eb="9">
      <t>ケイザイ</t>
    </rPh>
    <rPh sb="9" eb="10">
      <t>ブ</t>
    </rPh>
    <rPh sb="10" eb="12">
      <t>ノウギョウ</t>
    </rPh>
    <rPh sb="12" eb="15">
      <t>シンコウカ</t>
    </rPh>
    <phoneticPr fontId="1"/>
  </si>
  <si>
    <t>011002@city.omihachiman.lg.jp</t>
    <phoneticPr fontId="1"/>
  </si>
  <si>
    <t>計画作成年度</t>
    <rPh sb="0" eb="2">
      <t>ケイカク</t>
    </rPh>
    <rPh sb="2" eb="4">
      <t>サクセイ</t>
    </rPh>
    <rPh sb="4" eb="6">
      <t>ネンド</t>
    </rPh>
    <phoneticPr fontId="1"/>
  </si>
  <si>
    <t>竜王町農業振興課</t>
    <rPh sb="0" eb="2">
      <t>リュウオウ</t>
    </rPh>
    <rPh sb="2" eb="3">
      <t>マチ</t>
    </rPh>
    <rPh sb="3" eb="5">
      <t>ノウギョウ</t>
    </rPh>
    <rPh sb="5" eb="7">
      <t>シンコウ</t>
    </rPh>
    <rPh sb="7" eb="8">
      <t>カ</t>
    </rPh>
    <phoneticPr fontId="1"/>
  </si>
  <si>
    <t>　スズメ</t>
    <phoneticPr fontId="1"/>
  </si>
  <si>
    <t>スズメ</t>
    <phoneticPr fontId="1"/>
  </si>
  <si>
    <t>　カラス</t>
    <phoneticPr fontId="1"/>
  </si>
  <si>
    <t>（１）　関係機関等の役割</t>
    <rPh sb="4" eb="6">
      <t>カンケイ</t>
    </rPh>
    <rPh sb="6" eb="8">
      <t>キカン</t>
    </rPh>
    <rPh sb="8" eb="9">
      <t>トウ</t>
    </rPh>
    <rPh sb="10" eb="12">
      <t>ヤクワリ</t>
    </rPh>
    <phoneticPr fontId="1"/>
  </si>
  <si>
    <t>滋賀県農業共済組合　東部支所</t>
    <rPh sb="0" eb="3">
      <t>シガケン</t>
    </rPh>
    <rPh sb="3" eb="5">
      <t>ノウギョウ</t>
    </rPh>
    <rPh sb="5" eb="7">
      <t>キョウサイ</t>
    </rPh>
    <rPh sb="7" eb="9">
      <t>クミアイ</t>
    </rPh>
    <rPh sb="10" eb="12">
      <t>トウブ</t>
    </rPh>
    <rPh sb="12" eb="14">
      <t>シショ</t>
    </rPh>
    <phoneticPr fontId="1"/>
  </si>
  <si>
    <t>滋賀県猟友会八日市支部安土</t>
    <rPh sb="11" eb="13">
      <t>アヅチ</t>
    </rPh>
    <phoneticPr fontId="1"/>
  </si>
  <si>
    <t>有害捕獲の実施</t>
    <phoneticPr fontId="1"/>
  </si>
  <si>
    <t>被害集落代表者</t>
    <phoneticPr fontId="1"/>
  </si>
  <si>
    <t>防除対策の指導、被害調査</t>
    <phoneticPr fontId="1"/>
  </si>
  <si>
    <t>　市内には焼却処分出来る施設が無いため、捕獲現場等で適切に埋設処理を行う。</t>
    <rPh sb="1" eb="3">
      <t>シナイ</t>
    </rPh>
    <rPh sb="5" eb="7">
      <t>ショウキャク</t>
    </rPh>
    <rPh sb="7" eb="9">
      <t>ショブン</t>
    </rPh>
    <rPh sb="9" eb="11">
      <t>デキ</t>
    </rPh>
    <rPh sb="12" eb="14">
      <t>シセツ</t>
    </rPh>
    <rPh sb="15" eb="16">
      <t>ナ</t>
    </rPh>
    <phoneticPr fontId="1"/>
  </si>
  <si>
    <t>竜王町農業振興課</t>
    <rPh sb="3" eb="5">
      <t>ノウギョウ</t>
    </rPh>
    <phoneticPr fontId="1"/>
  </si>
  <si>
    <t>畜　産</t>
    <rPh sb="0" eb="1">
      <t>チク</t>
    </rPh>
    <rPh sb="2" eb="3">
      <t>サン</t>
    </rPh>
    <phoneticPr fontId="1"/>
  </si>
  <si>
    <t>水　稲</t>
    <rPh sb="0" eb="1">
      <t>スイ</t>
    </rPh>
    <rPh sb="2" eb="3">
      <t>イネ</t>
    </rPh>
    <phoneticPr fontId="1"/>
  </si>
  <si>
    <t>　ニホンザル</t>
    <phoneticPr fontId="1"/>
  </si>
  <si>
    <t>　アライグマ</t>
    <phoneticPr fontId="1"/>
  </si>
  <si>
    <t>　カワウ</t>
    <phoneticPr fontId="1"/>
  </si>
  <si>
    <t>捕獲されたシカ・イノシシ肉の有効活用</t>
    <rPh sb="0" eb="2">
      <t>ホカク</t>
    </rPh>
    <rPh sb="12" eb="13">
      <t>ニク</t>
    </rPh>
    <rPh sb="14" eb="16">
      <t>ユウコウ</t>
    </rPh>
    <rPh sb="16" eb="18">
      <t>カツヨウ</t>
    </rPh>
    <phoneticPr fontId="1"/>
  </si>
  <si>
    <t>近江八幡市</t>
    <rPh sb="0" eb="5">
      <t>オウミハチマンシ</t>
    </rPh>
    <phoneticPr fontId="1"/>
  </si>
  <si>
    <t>東近江市</t>
    <rPh sb="0" eb="1">
      <t>ヒガシ</t>
    </rPh>
    <rPh sb="1" eb="3">
      <t>オウミ</t>
    </rPh>
    <rPh sb="3" eb="4">
      <t>シ</t>
    </rPh>
    <phoneticPr fontId="1"/>
  </si>
  <si>
    <t>日野町</t>
    <rPh sb="0" eb="3">
      <t>ヒノチョウ</t>
    </rPh>
    <phoneticPr fontId="1"/>
  </si>
  <si>
    <t>竜王町</t>
    <rPh sb="0" eb="3">
      <t>リュウオウチョウ</t>
    </rPh>
    <phoneticPr fontId="1"/>
  </si>
  <si>
    <t>０７４８－２４－５５２３</t>
    <phoneticPr fontId="1"/>
  </si>
  <si>
    <t>０７４８－２３－８２９１</t>
    <phoneticPr fontId="1"/>
  </si>
  <si>
    <t>近江八幡市産業経済部農業振興課</t>
    <rPh sb="7" eb="9">
      <t>ケイザイ</t>
    </rPh>
    <phoneticPr fontId="1"/>
  </si>
  <si>
    <t>被害防除の実施及び普及啓発</t>
    <rPh sb="7" eb="8">
      <t>オヨ</t>
    </rPh>
    <phoneticPr fontId="1"/>
  </si>
  <si>
    <t>東近江市</t>
  </si>
  <si>
    <t>竜王町獣害対策協議会</t>
    <rPh sb="0" eb="2">
      <t>リュウオウ</t>
    </rPh>
    <rPh sb="2" eb="3">
      <t>マチ</t>
    </rPh>
    <rPh sb="3" eb="4">
      <t>ジュウ</t>
    </rPh>
    <rPh sb="4" eb="5">
      <t>ガイ</t>
    </rPh>
    <rPh sb="5" eb="7">
      <t>タイサク</t>
    </rPh>
    <rPh sb="7" eb="10">
      <t>キョウギカイ</t>
    </rPh>
    <phoneticPr fontId="1"/>
  </si>
  <si>
    <t>ヌートリア</t>
    <phoneticPr fontId="1"/>
  </si>
  <si>
    <t>　ヌートリア</t>
    <phoneticPr fontId="1"/>
  </si>
  <si>
    <t>ハクビシン
アライグマ
ヌートリア</t>
    <phoneticPr fontId="1"/>
  </si>
  <si>
    <t>技術的な助言・指導</t>
    <rPh sb="0" eb="3">
      <t>ギジュツテキ</t>
    </rPh>
    <rPh sb="4" eb="6">
      <t>ジョゲン</t>
    </rPh>
    <rPh sb="7" eb="9">
      <t>シドウ</t>
    </rPh>
    <phoneticPr fontId="1"/>
  </si>
  <si>
    <t>滋賀県獣害対策アドバイザー</t>
    <rPh sb="0" eb="3">
      <t>シガケン</t>
    </rPh>
    <rPh sb="3" eb="4">
      <t>ジュウ</t>
    </rPh>
    <rPh sb="4" eb="5">
      <t>ガイ</t>
    </rPh>
    <rPh sb="5" eb="7">
      <t>タイサク</t>
    </rPh>
    <phoneticPr fontId="1"/>
  </si>
  <si>
    <t>ringyou@city.higashiomi.lg.jp</t>
    <phoneticPr fontId="1"/>
  </si>
  <si>
    <t>東近江市農林水産部林業振興課</t>
    <rPh sb="0" eb="3">
      <t>ヒガシオウミ</t>
    </rPh>
    <rPh sb="3" eb="4">
      <t>シ</t>
    </rPh>
    <rPh sb="4" eb="6">
      <t>ノウリン</t>
    </rPh>
    <rPh sb="6" eb="8">
      <t>スイサン</t>
    </rPh>
    <rPh sb="8" eb="9">
      <t>ブ</t>
    </rPh>
    <rPh sb="9" eb="11">
      <t>リンギョウ</t>
    </rPh>
    <rPh sb="11" eb="13">
      <t>シンコウ</t>
    </rPh>
    <rPh sb="13" eb="14">
      <t>カ</t>
    </rPh>
    <phoneticPr fontId="1"/>
  </si>
  <si>
    <t>　ニホンジカ
　ニホンザル
　アライグマ
　ハクビシン
　ヌートリア</t>
    <phoneticPr fontId="1"/>
  </si>
  <si>
    <t>東近江市農林水産部林業振興課</t>
    <rPh sb="4" eb="6">
      <t>ノウリン</t>
    </rPh>
    <rPh sb="6" eb="8">
      <t>スイサン</t>
    </rPh>
    <rPh sb="9" eb="11">
      <t>リンギョウ</t>
    </rPh>
    <rPh sb="11" eb="13">
      <t>シンコウ</t>
    </rPh>
    <phoneticPr fontId="1"/>
  </si>
  <si>
    <t>　滋賀県近江八幡警察署　生活安全課</t>
    <rPh sb="1" eb="4">
      <t>シガケン</t>
    </rPh>
    <rPh sb="4" eb="8">
      <t>オウミハチマン</t>
    </rPh>
    <rPh sb="8" eb="11">
      <t>ケイサツショ</t>
    </rPh>
    <rPh sb="12" eb="14">
      <t>セイカツ</t>
    </rPh>
    <rPh sb="14" eb="17">
      <t>アンゼンカ</t>
    </rPh>
    <phoneticPr fontId="1"/>
  </si>
  <si>
    <t>ライフル銃による捕獲等を実施する必要性及びその取組内容</t>
    <rPh sb="4" eb="5">
      <t>ジュウ</t>
    </rPh>
    <rPh sb="8" eb="10">
      <t>ホカク</t>
    </rPh>
    <rPh sb="10" eb="11">
      <t>トウ</t>
    </rPh>
    <rPh sb="12" eb="14">
      <t>ジッシ</t>
    </rPh>
    <rPh sb="16" eb="19">
      <t>ヒツヨウセイ</t>
    </rPh>
    <rPh sb="19" eb="20">
      <t>オヨ</t>
    </rPh>
    <rPh sb="23" eb="27">
      <t>トリクミナイヨウ</t>
    </rPh>
    <phoneticPr fontId="1"/>
  </si>
  <si>
    <t>（１）協議会に関する事項</t>
    <rPh sb="3" eb="6">
      <t>キョウギカイ</t>
    </rPh>
    <rPh sb="7" eb="8">
      <t>カン</t>
    </rPh>
    <rPh sb="10" eb="12">
      <t>ジコウ</t>
    </rPh>
    <phoneticPr fontId="1"/>
  </si>
  <si>
    <t>　ドバト</t>
    <phoneticPr fontId="1"/>
  </si>
  <si>
    <t>ドバト</t>
    <phoneticPr fontId="1"/>
  </si>
  <si>
    <t>水稲・麦・大豆・野菜</t>
    <rPh sb="0" eb="2">
      <t>スイトウ</t>
    </rPh>
    <rPh sb="3" eb="4">
      <t>ムギ</t>
    </rPh>
    <rPh sb="5" eb="7">
      <t>ダイズ</t>
    </rPh>
    <rPh sb="8" eb="10">
      <t>ヤサイ</t>
    </rPh>
    <phoneticPr fontId="1"/>
  </si>
  <si>
    <t>　オオバン</t>
    <phoneticPr fontId="1"/>
  </si>
  <si>
    <t>麦類</t>
    <rPh sb="0" eb="1">
      <t>ムギ</t>
    </rPh>
    <rPh sb="1" eb="2">
      <t>ルイ</t>
    </rPh>
    <phoneticPr fontId="1"/>
  </si>
  <si>
    <t>オオバン</t>
    <phoneticPr fontId="1"/>
  </si>
  <si>
    <t>若干</t>
    <phoneticPr fontId="1"/>
  </si>
  <si>
    <t>日野町有害鳥獣被害対策協議会
オブザーバー委員</t>
    <rPh sb="0" eb="3">
      <t>ヒノチョウ</t>
    </rPh>
    <rPh sb="3" eb="14">
      <t>ユウガイチョウジュウヒガイタイサクキョウギカイ</t>
    </rPh>
    <rPh sb="21" eb="23">
      <t>イイン</t>
    </rPh>
    <phoneticPr fontId="1"/>
  </si>
  <si>
    <t>専門的知識による助言</t>
    <rPh sb="0" eb="5">
      <t>センモンテキチシキ</t>
    </rPh>
    <rPh sb="8" eb="10">
      <t>ジョゲン</t>
    </rPh>
    <phoneticPr fontId="1"/>
  </si>
  <si>
    <t>滋賀県東近江農業農村振興事務所</t>
    <rPh sb="0" eb="3">
      <t>シガケン</t>
    </rPh>
    <rPh sb="3" eb="4">
      <t>ヒガシ</t>
    </rPh>
    <rPh sb="4" eb="6">
      <t>オウミ</t>
    </rPh>
    <rPh sb="6" eb="8">
      <t>ノウギョウ</t>
    </rPh>
    <rPh sb="8" eb="10">
      <t>ノウソン</t>
    </rPh>
    <rPh sb="10" eb="12">
      <t>シンコウ</t>
    </rPh>
    <rPh sb="12" eb="14">
      <t>ジム</t>
    </rPh>
    <rPh sb="14" eb="15">
      <t>ショ</t>
    </rPh>
    <phoneticPr fontId="1"/>
  </si>
  <si>
    <t>専門的知識による助言、法律的な対応</t>
    <rPh sb="0" eb="3">
      <t>センモンテキ</t>
    </rPh>
    <rPh sb="3" eb="5">
      <t>チシキ</t>
    </rPh>
    <rPh sb="8" eb="10">
      <t>ジョゲン</t>
    </rPh>
    <rPh sb="11" eb="14">
      <t>ホウリツテキ</t>
    </rPh>
    <rPh sb="15" eb="17">
      <t>タイオウ</t>
    </rPh>
    <phoneticPr fontId="1"/>
  </si>
  <si>
    <t>　日野町有害鳥獣被害対策協議会が中心になり、有害鳥獣に係る調査・集落環境点検を含めた研修会等を実施し、被害集落において集落ぐるみで対策が実施できるよう支援する。
　また、町全体で対策に対する理解を深めてもらえるように広報等を通じて情報提供や普及啓発を行う。
　また、広域的な施策については、関係市町・関係機関連携のうえ対応する。</t>
    <rPh sb="1" eb="3">
      <t>ヒノ</t>
    </rPh>
    <rPh sb="3" eb="4">
      <t>チョウ</t>
    </rPh>
    <rPh sb="22" eb="24">
      <t>ユウガイ</t>
    </rPh>
    <rPh sb="24" eb="26">
      <t>チョウジュウ</t>
    </rPh>
    <rPh sb="27" eb="28">
      <t>カカ</t>
    </rPh>
    <rPh sb="32" eb="34">
      <t>シュウラク</t>
    </rPh>
    <rPh sb="34" eb="36">
      <t>カンキョウ</t>
    </rPh>
    <rPh sb="36" eb="38">
      <t>テンケン</t>
    </rPh>
    <rPh sb="39" eb="40">
      <t>フク</t>
    </rPh>
    <rPh sb="120" eb="122">
      <t>フキュウ</t>
    </rPh>
    <rPh sb="122" eb="124">
      <t>ケイハツ</t>
    </rPh>
    <rPh sb="133" eb="135">
      <t>コウイキ</t>
    </rPh>
    <rPh sb="135" eb="136">
      <t>テキ</t>
    </rPh>
    <rPh sb="137" eb="139">
      <t>シサク</t>
    </rPh>
    <rPh sb="145" eb="147">
      <t>カンケイ</t>
    </rPh>
    <rPh sb="147" eb="148">
      <t>シ</t>
    </rPh>
    <rPh sb="148" eb="149">
      <t>マチ</t>
    </rPh>
    <rPh sb="150" eb="152">
      <t>カンケイ</t>
    </rPh>
    <rPh sb="152" eb="154">
      <t>キカン</t>
    </rPh>
    <rPh sb="154" eb="156">
      <t>レンケイ</t>
    </rPh>
    <rPh sb="159" eb="161">
      <t>タイオウ</t>
    </rPh>
    <phoneticPr fontId="1"/>
  </si>
  <si>
    <t>イノシシ・ニホンジカ・ニホンザル・ハクビシン・アライグマ・カニクイアライグマ(以下アライグマに含める)・カラス・カワウ・ドバト・スズメ・ヌートリア・オオバン</t>
    <rPh sb="39" eb="41">
      <t>イカ</t>
    </rPh>
    <rPh sb="47" eb="48">
      <t>フク</t>
    </rPh>
    <phoneticPr fontId="1"/>
  </si>
  <si>
    <t>　ハクビシン
　アライグマ
　ヌートリア</t>
    <phoneticPr fontId="1"/>
  </si>
  <si>
    <t>日野町</t>
    <rPh sb="0" eb="3">
      <t>ヒノチョウ</t>
    </rPh>
    <phoneticPr fontId="1"/>
  </si>
  <si>
    <t>若干　　　　</t>
    <phoneticPr fontId="1"/>
  </si>
  <si>
    <t>　オオバン</t>
    <phoneticPr fontId="1"/>
  </si>
  <si>
    <t>麦　類</t>
    <rPh sb="0" eb="1">
      <t>ムギ</t>
    </rPh>
    <rPh sb="2" eb="3">
      <t>ルイ</t>
    </rPh>
    <phoneticPr fontId="1"/>
  </si>
  <si>
    <t>ヌートリア</t>
  </si>
  <si>
    <t>若干</t>
  </si>
  <si>
    <t>スズメ</t>
  </si>
  <si>
    <t>オオバン</t>
  </si>
  <si>
    <t>　住民全体での獣害に対する意識と取り組みを推進するため、積極的に情報収集・提供に努めていく必要がある。</t>
    <rPh sb="1" eb="3">
      <t>ジュウミン</t>
    </rPh>
    <rPh sb="3" eb="5">
      <t>ゼンタイ</t>
    </rPh>
    <rPh sb="7" eb="9">
      <t>ジュウガイ</t>
    </rPh>
    <rPh sb="10" eb="11">
      <t>タイ</t>
    </rPh>
    <rPh sb="13" eb="15">
      <t>イシキ</t>
    </rPh>
    <rPh sb="16" eb="17">
      <t>ト</t>
    </rPh>
    <rPh sb="18" eb="19">
      <t>ク</t>
    </rPh>
    <rPh sb="21" eb="23">
      <t>スイシン</t>
    </rPh>
    <rPh sb="28" eb="31">
      <t>セッキョクテキ</t>
    </rPh>
    <rPh sb="32" eb="34">
      <t>ジョウホウ</t>
    </rPh>
    <rPh sb="34" eb="36">
      <t>シュウシュウ</t>
    </rPh>
    <rPh sb="37" eb="39">
      <t>テイキョウ</t>
    </rPh>
    <rPh sb="40" eb="41">
      <t>ツト</t>
    </rPh>
    <rPh sb="45" eb="47">
      <t>ヒツヨウ</t>
    </rPh>
    <phoneticPr fontId="1"/>
  </si>
  <si>
    <t>　カワウ</t>
    <phoneticPr fontId="1"/>
  </si>
  <si>
    <t>ﾜｲﾔｰﾒｯｼｭ柵</t>
  </si>
  <si>
    <t>（２）侵入防止柵の管理等に関する取組</t>
    <rPh sb="9" eb="11">
      <t>カンリ</t>
    </rPh>
    <rPh sb="11" eb="12">
      <t>トウ</t>
    </rPh>
    <rPh sb="13" eb="14">
      <t>カン</t>
    </rPh>
    <rPh sb="16" eb="17">
      <t>ト</t>
    </rPh>
    <rPh sb="17" eb="18">
      <t>クミ</t>
    </rPh>
    <phoneticPr fontId="1"/>
  </si>
  <si>
    <t>・ペットフード・皮革としての利用等その有効な利用に関する事項</t>
    <rPh sb="8" eb="9">
      <t>カワ</t>
    </rPh>
    <rPh sb="9" eb="10">
      <t>カワ</t>
    </rPh>
    <rPh sb="14" eb="17">
      <t>リヨウトウ</t>
    </rPh>
    <rPh sb="19" eb="21">
      <t>ユウコウ</t>
    </rPh>
    <rPh sb="22" eb="24">
      <t>リヨウ</t>
    </rPh>
    <rPh sb="25" eb="26">
      <t>カン</t>
    </rPh>
    <rPh sb="28" eb="30">
      <t>ジコウ</t>
    </rPh>
    <phoneticPr fontId="1"/>
  </si>
  <si>
    <t>食品</t>
    <rPh sb="0" eb="2">
      <t>ショクヒン</t>
    </rPh>
    <phoneticPr fontId="1"/>
  </si>
  <si>
    <t>ペットフード</t>
  </si>
  <si>
    <t>その他　　　　　　　　　　　　　　　　　　　　　　　　　　</t>
    <rPh sb="2" eb="3">
      <t>タ</t>
    </rPh>
    <phoneticPr fontId="1"/>
  </si>
  <si>
    <t>　（油脂、骨製品、角製品、動物園等でのと体給餌、学術研究等）</t>
    <rPh sb="2" eb="3">
      <t>アブラ</t>
    </rPh>
    <rPh sb="3" eb="4">
      <t>アブラ</t>
    </rPh>
    <rPh sb="5" eb="6">
      <t>ホネ</t>
    </rPh>
    <rPh sb="6" eb="8">
      <t>セイヒン</t>
    </rPh>
    <rPh sb="9" eb="10">
      <t>ツノ</t>
    </rPh>
    <rPh sb="10" eb="12">
      <t>セイヒン</t>
    </rPh>
    <rPh sb="11" eb="12">
      <t>ヒン</t>
    </rPh>
    <rPh sb="13" eb="15">
      <t>ドウブツ</t>
    </rPh>
    <rPh sb="15" eb="16">
      <t>エン</t>
    </rPh>
    <rPh sb="16" eb="17">
      <t>トウ</t>
    </rPh>
    <rPh sb="20" eb="21">
      <t>カラダ</t>
    </rPh>
    <rPh sb="21" eb="22">
      <t>キュウ</t>
    </rPh>
    <rPh sb="22" eb="23">
      <t>エサ</t>
    </rPh>
    <rPh sb="24" eb="25">
      <t>ガク</t>
    </rPh>
    <rPh sb="25" eb="26">
      <t>ジュツ</t>
    </rPh>
    <rPh sb="26" eb="28">
      <t>ケンキュウ</t>
    </rPh>
    <rPh sb="28" eb="29">
      <t>トウ</t>
    </rPh>
    <phoneticPr fontId="1"/>
  </si>
  <si>
    <t>（２）処理加工施設の取組</t>
    <rPh sb="3" eb="5">
      <t>ショリ</t>
    </rPh>
    <rPh sb="5" eb="7">
      <t>カコウ</t>
    </rPh>
    <rPh sb="7" eb="9">
      <t>シセツ</t>
    </rPh>
    <rPh sb="10" eb="12">
      <t>トリク</t>
    </rPh>
    <phoneticPr fontId="1"/>
  </si>
  <si>
    <t>（３）捕獲等をした対象鳥獣の有効利用のための人材育成の取組</t>
    <rPh sb="3" eb="5">
      <t>ホカク</t>
    </rPh>
    <rPh sb="5" eb="6">
      <t>トウ</t>
    </rPh>
    <rPh sb="9" eb="11">
      <t>タイショウ</t>
    </rPh>
    <rPh sb="11" eb="13">
      <t>チョウジュウ</t>
    </rPh>
    <rPh sb="14" eb="16">
      <t>ユウコウ</t>
    </rPh>
    <rPh sb="16" eb="18">
      <t>リヨウ</t>
    </rPh>
    <rPh sb="22" eb="24">
      <t>ジンザイ</t>
    </rPh>
    <rPh sb="24" eb="26">
      <t>イクセイ</t>
    </rPh>
    <rPh sb="27" eb="29">
      <t>トリク</t>
    </rPh>
    <phoneticPr fontId="1"/>
  </si>
  <si>
    <t>１０．その他被害防止施策の実施に関し必要な事項</t>
    <rPh sb="5" eb="6">
      <t>タ</t>
    </rPh>
    <rPh sb="6" eb="8">
      <t>ヒガイ</t>
    </rPh>
    <rPh sb="8" eb="10">
      <t>ボウシ</t>
    </rPh>
    <rPh sb="10" eb="11">
      <t>セ</t>
    </rPh>
    <rPh sb="11" eb="12">
      <t>サク</t>
    </rPh>
    <rPh sb="13" eb="15">
      <t>ジッシ</t>
    </rPh>
    <rPh sb="16" eb="17">
      <t>カン</t>
    </rPh>
    <rPh sb="18" eb="20">
      <t>ヒツヨウ</t>
    </rPh>
    <rPh sb="21" eb="23">
      <t>ジコウ</t>
    </rPh>
    <phoneticPr fontId="1"/>
  </si>
  <si>
    <t>　スズメ</t>
    <phoneticPr fontId="1"/>
  </si>
  <si>
    <t>水　稲</t>
  </si>
  <si>
    <t>豆　類</t>
  </si>
  <si>
    <t>麦　類</t>
  </si>
  <si>
    <t>野　菜</t>
  </si>
  <si>
    <t>畜　産</t>
  </si>
  <si>
    <t>魚　類</t>
  </si>
  <si>
    <t>（４）許可権限移譲事項</t>
  </si>
  <si>
    <t>１km</t>
  </si>
  <si>
    <t>　その他　　　　　　　　　　　　　　　　　　（油脂、骨製品、角製品、動物園等でのと体給餌、学術研究等）</t>
    <rPh sb="3" eb="4">
      <t>タ</t>
    </rPh>
    <rPh sb="23" eb="24">
      <t>アブラ</t>
    </rPh>
    <rPh sb="24" eb="25">
      <t>アブラ</t>
    </rPh>
    <rPh sb="26" eb="27">
      <t>ホネ</t>
    </rPh>
    <rPh sb="27" eb="29">
      <t>セイヒン</t>
    </rPh>
    <rPh sb="30" eb="31">
      <t>ツノ</t>
    </rPh>
    <rPh sb="31" eb="33">
      <t>セイヒン</t>
    </rPh>
    <rPh sb="32" eb="33">
      <t>ヒン</t>
    </rPh>
    <rPh sb="34" eb="36">
      <t>ドウブツ</t>
    </rPh>
    <rPh sb="36" eb="37">
      <t>エン</t>
    </rPh>
    <rPh sb="37" eb="38">
      <t>トウ</t>
    </rPh>
    <rPh sb="41" eb="42">
      <t>カラダ</t>
    </rPh>
    <rPh sb="42" eb="43">
      <t>キュウ</t>
    </rPh>
    <rPh sb="43" eb="44">
      <t>エサ</t>
    </rPh>
    <rPh sb="45" eb="46">
      <t>ガク</t>
    </rPh>
    <rPh sb="46" eb="47">
      <t>ジュツ</t>
    </rPh>
    <rPh sb="47" eb="49">
      <t>ケンキュウ</t>
    </rPh>
    <rPh sb="49" eb="50">
      <t>トウ</t>
    </rPh>
    <phoneticPr fontId="1"/>
  </si>
  <si>
    <t>皮革</t>
    <rPh sb="0" eb="1">
      <t>カワ</t>
    </rPh>
    <rPh sb="1" eb="2">
      <t>カワ</t>
    </rPh>
    <phoneticPr fontId="1"/>
  </si>
  <si>
    <t>滋賀県鳥獣巡視員</t>
    <rPh sb="0" eb="3">
      <t>シガケン</t>
    </rPh>
    <rPh sb="5" eb="7">
      <t>ジュンシ</t>
    </rPh>
    <rPh sb="7" eb="8">
      <t>イン</t>
    </rPh>
    <phoneticPr fontId="1"/>
  </si>
  <si>
    <t>市内４農業協同組合</t>
    <phoneticPr fontId="1"/>
  </si>
  <si>
    <t>㈱野生動物保護管理事務所 関西支社</t>
    <rPh sb="1" eb="3">
      <t>ヤセイ</t>
    </rPh>
    <rPh sb="3" eb="5">
      <t>ドウブツ</t>
    </rPh>
    <rPh sb="5" eb="7">
      <t>ホゴ</t>
    </rPh>
    <rPh sb="7" eb="9">
      <t>カンリ</t>
    </rPh>
    <rPh sb="9" eb="11">
      <t>ジム</t>
    </rPh>
    <rPh sb="11" eb="12">
      <t>ショ</t>
    </rPh>
    <rPh sb="13" eb="15">
      <t>カンサイ</t>
    </rPh>
    <rPh sb="15" eb="17">
      <t>シシャ</t>
    </rPh>
    <phoneticPr fontId="1"/>
  </si>
  <si>
    <t>滋賀県獣害対策アドバイザー</t>
  </si>
  <si>
    <t>技術的な助言・指導</t>
  </si>
  <si>
    <t>　被害対策実施隊として、主に被害防止対策の啓発指導を行う担当職員の指名と、主に有害捕獲及び個体数調整に従事する民間の狩猟免許所有者(猟友会会員)、捕獲の指揮監督及び調整を行う責任者(狩猟会員)を任命する。農林漁業者及び各関係団体と連携し、普及啓発及び捕獲等を実施する。
・被害防止啓発指導
地域へ出向いての点検調査、学習会等の被害防止に係る啓発指導
住民施工による侵入防止柵の設置指導等
民家周辺における外来獣の捕獲等
・捕獲班　　　　　
市内７地区における捕獲の区域調整や隣接地区との共同捕獲等
有害捕獲従事者による捕獲班を編成し捕獲の指揮監督
有害捕獲及び個体数調整の実施</t>
    <rPh sb="33" eb="35">
      <t>シメイ</t>
    </rPh>
    <rPh sb="39" eb="41">
      <t>ユウガイ</t>
    </rPh>
    <rPh sb="43" eb="44">
      <t>オヨ</t>
    </rPh>
    <rPh sb="45" eb="48">
      <t>コタイスウ</t>
    </rPh>
    <rPh sb="48" eb="50">
      <t>チョウセイ</t>
    </rPh>
    <rPh sb="51" eb="53">
      <t>ジュウジ</t>
    </rPh>
    <rPh sb="66" eb="69">
      <t>リョウユウカイ</t>
    </rPh>
    <rPh sb="69" eb="71">
      <t>カイイン</t>
    </rPh>
    <rPh sb="73" eb="75">
      <t>ホカク</t>
    </rPh>
    <rPh sb="76" eb="78">
      <t>シキ</t>
    </rPh>
    <rPh sb="78" eb="80">
      <t>カントク</t>
    </rPh>
    <rPh sb="80" eb="81">
      <t>オヨ</t>
    </rPh>
    <rPh sb="82" eb="84">
      <t>チョウセイ</t>
    </rPh>
    <rPh sb="85" eb="86">
      <t>オコナ</t>
    </rPh>
    <rPh sb="87" eb="90">
      <t>セキニンシャ</t>
    </rPh>
    <rPh sb="91" eb="93">
      <t>シュリョウ</t>
    </rPh>
    <rPh sb="93" eb="95">
      <t>カイイン</t>
    </rPh>
    <rPh sb="186" eb="187">
      <t>サク</t>
    </rPh>
    <rPh sb="196" eb="198">
      <t>シュウヘン</t>
    </rPh>
    <rPh sb="213" eb="214">
      <t>ハン</t>
    </rPh>
    <rPh sb="247" eb="248">
      <t>トウ</t>
    </rPh>
    <rPh sb="274" eb="276">
      <t>ユウガイ</t>
    </rPh>
    <rPh sb="276" eb="278">
      <t>ホカク</t>
    </rPh>
    <rPh sb="278" eb="279">
      <t>オヨ</t>
    </rPh>
    <rPh sb="280" eb="283">
      <t>コタイスウ</t>
    </rPh>
    <rPh sb="283" eb="285">
      <t>チョウセイ</t>
    </rPh>
    <rPh sb="286" eb="288">
      <t>ジッシ</t>
    </rPh>
    <phoneticPr fontId="1"/>
  </si>
  <si>
    <t>麦　類</t>
    <phoneticPr fontId="1"/>
  </si>
  <si>
    <t>果　樹</t>
    <rPh sb="0" eb="1">
      <t>カ</t>
    </rPh>
    <rPh sb="2" eb="3">
      <t>イツキ</t>
    </rPh>
    <phoneticPr fontId="1"/>
  </si>
  <si>
    <t>野　菜</t>
    <rPh sb="0" eb="1">
      <t>ノ</t>
    </rPh>
    <rPh sb="2" eb="3">
      <t>ナ</t>
    </rPh>
    <phoneticPr fontId="1"/>
  </si>
  <si>
    <t>若干</t>
    <rPh sb="0" eb="2">
      <t>ジャッカン</t>
    </rPh>
    <phoneticPr fontId="1"/>
  </si>
  <si>
    <t>(H=2.0) 3.0km</t>
  </si>
  <si>
    <t>日野町</t>
  </si>
  <si>
    <t xml:space="preserve">　活用できるものについては獣肉処理施設にて衛生的に処理し利活用を図る。
　活用不能なものについては、捕獲現場で適切に埋設処理を行う。
</t>
  </si>
  <si>
    <t>日野町</t>
    <rPh sb="0" eb="3">
      <t>ヒノチョウ</t>
    </rPh>
    <phoneticPr fontId="1"/>
  </si>
  <si>
    <t>畜　産</t>
    <rPh sb="0" eb="1">
      <t>チク</t>
    </rPh>
    <rPh sb="2" eb="3">
      <t>サン</t>
    </rPh>
    <phoneticPr fontId="1"/>
  </si>
  <si>
    <t>若干</t>
    <rPh sb="0" eb="2">
      <t>ジャッカン</t>
    </rPh>
    <phoneticPr fontId="1"/>
  </si>
  <si>
    <t>　イノシシ等の有害鳥獣の捕獲については地元猟友会等に業務を委託することにより実施するとともに、狩猟免許取得者養成を図る。
　農地の防護については、侵入防止柵の設置と併せて誘因除去及び捕獲を推進し、総合的な取り組みを行っていく。また、侵入防止柵は設置後の維持・管理が非常に重要となることから、集落への指導を行う。
　外来獣については、民家地周辺での生息が多いことからその習性や対策について住民への情報提供を行っていく。
　また、カワウについては、伊崎半島周辺で沖島漁業協同組合及び猟友会会員と連携を図り、適時捕獲を行う。</t>
    <rPh sb="5" eb="6">
      <t>トウ</t>
    </rPh>
    <rPh sb="7" eb="9">
      <t>ユウガイ</t>
    </rPh>
    <rPh sb="9" eb="11">
      <t>チョウジュウ</t>
    </rPh>
    <rPh sb="24" eb="25">
      <t>トウ</t>
    </rPh>
    <rPh sb="89" eb="90">
      <t>オヨ</t>
    </rPh>
    <rPh sb="91" eb="93">
      <t>ホカク</t>
    </rPh>
    <rPh sb="94" eb="96">
      <t>スイシン</t>
    </rPh>
    <rPh sb="116" eb="118">
      <t>シンニュウ</t>
    </rPh>
    <rPh sb="118" eb="120">
      <t>ボウシ</t>
    </rPh>
    <rPh sb="120" eb="121">
      <t>サク</t>
    </rPh>
    <rPh sb="122" eb="124">
      <t>セッチ</t>
    </rPh>
    <rPh sb="124" eb="125">
      <t>ゴ</t>
    </rPh>
    <rPh sb="126" eb="128">
      <t>イジ</t>
    </rPh>
    <rPh sb="129" eb="131">
      <t>カンリ</t>
    </rPh>
    <rPh sb="132" eb="134">
      <t>ヒジョウ</t>
    </rPh>
    <rPh sb="135" eb="137">
      <t>ジュウヨウ</t>
    </rPh>
    <rPh sb="145" eb="147">
      <t>シュウラク</t>
    </rPh>
    <rPh sb="149" eb="151">
      <t>シドウ</t>
    </rPh>
    <rPh sb="152" eb="153">
      <t>オコナ</t>
    </rPh>
    <rPh sb="222" eb="224">
      <t>イサキ</t>
    </rPh>
    <rPh sb="224" eb="226">
      <t>ハントウ</t>
    </rPh>
    <rPh sb="226" eb="228">
      <t>シュウヘン</t>
    </rPh>
    <rPh sb="229" eb="231">
      <t>オキシマ</t>
    </rPh>
    <rPh sb="231" eb="233">
      <t>ギョギョウ</t>
    </rPh>
    <rPh sb="233" eb="235">
      <t>キョウドウ</t>
    </rPh>
    <rPh sb="235" eb="237">
      <t>クミアイ</t>
    </rPh>
    <rPh sb="237" eb="238">
      <t>オヨ</t>
    </rPh>
    <rPh sb="239" eb="242">
      <t>リョウユウカイ</t>
    </rPh>
    <rPh sb="242" eb="244">
      <t>カイイン</t>
    </rPh>
    <rPh sb="245" eb="247">
      <t>レンケイ</t>
    </rPh>
    <rPh sb="248" eb="249">
      <t>ハカ</t>
    </rPh>
    <rPh sb="251" eb="253">
      <t>テキジ</t>
    </rPh>
    <rPh sb="253" eb="255">
      <t>ホカク</t>
    </rPh>
    <rPh sb="256" eb="257">
      <t>オコナ</t>
    </rPh>
    <phoneticPr fontId="1"/>
  </si>
  <si>
    <t>水稲作付時期に稲穂を啄む、また、野菜を植えた際に種子を掘り起こされる等の被害があり、適時銃器による捕獲を行う。</t>
    <rPh sb="0" eb="2">
      <t>スイトウ</t>
    </rPh>
    <rPh sb="2" eb="4">
      <t>サクツケ</t>
    </rPh>
    <rPh sb="4" eb="6">
      <t>ジキ</t>
    </rPh>
    <rPh sb="7" eb="9">
      <t>イナホ</t>
    </rPh>
    <rPh sb="10" eb="11">
      <t>ツイバ</t>
    </rPh>
    <rPh sb="16" eb="18">
      <t>ヤサイ</t>
    </rPh>
    <rPh sb="19" eb="20">
      <t>ウ</t>
    </rPh>
    <rPh sb="22" eb="23">
      <t>サイ</t>
    </rPh>
    <rPh sb="24" eb="26">
      <t>シュシ</t>
    </rPh>
    <rPh sb="27" eb="28">
      <t>ホ</t>
    </rPh>
    <rPh sb="29" eb="30">
      <t>オ</t>
    </rPh>
    <rPh sb="34" eb="35">
      <t>トウ</t>
    </rPh>
    <rPh sb="36" eb="38">
      <t>ヒガイ</t>
    </rPh>
    <rPh sb="42" eb="44">
      <t>テキジ</t>
    </rPh>
    <rPh sb="44" eb="46">
      <t>ジュウキ</t>
    </rPh>
    <rPh sb="49" eb="51">
      <t>ホカク</t>
    </rPh>
    <rPh sb="52" eb="53">
      <t>オコナ</t>
    </rPh>
    <phoneticPr fontId="1"/>
  </si>
  <si>
    <t>近江八幡市域の伊崎半島周辺とその周辺地域及び沖島町地先の琵琶湖においては、水産資源へ毎年食害を及ぼしているため、エリ漁等が行われる時期において集中的に銃器による捕獲を行う。</t>
    <rPh sb="16" eb="18">
      <t>シュウヘン</t>
    </rPh>
    <rPh sb="18" eb="20">
      <t>チイキ</t>
    </rPh>
    <rPh sb="20" eb="21">
      <t>オヨ</t>
    </rPh>
    <phoneticPr fontId="1"/>
  </si>
  <si>
    <t>イノシシ</t>
    <phoneticPr fontId="1"/>
  </si>
  <si>
    <t>アライグマ</t>
    <phoneticPr fontId="1"/>
  </si>
  <si>
    <t>竜　王　町</t>
    <rPh sb="0" eb="1">
      <t>リュウ</t>
    </rPh>
    <rPh sb="2" eb="3">
      <t>オウ</t>
    </rPh>
    <rPh sb="4" eb="5">
      <t>チョウ</t>
    </rPh>
    <phoneticPr fontId="1"/>
  </si>
  <si>
    <t>東近江市</t>
    <rPh sb="0" eb="4">
      <t>ヒガシオウミシ</t>
    </rPh>
    <phoneticPr fontId="1"/>
  </si>
  <si>
    <t>４．防護柵の設置等に関する事項</t>
    <rPh sb="8" eb="9">
      <t>トウ</t>
    </rPh>
    <phoneticPr fontId="1"/>
  </si>
  <si>
    <t>(H=2.0) 3.0km</t>
    <phoneticPr fontId="1"/>
  </si>
  <si>
    <t>ニホンジカ</t>
    <phoneticPr fontId="1"/>
  </si>
  <si>
    <t>カラス</t>
    <phoneticPr fontId="1"/>
  </si>
  <si>
    <t>～</t>
    <phoneticPr fontId="1"/>
  </si>
  <si>
    <t>ハクビシン・アライグマ</t>
  </si>
  <si>
    <t>スズメ</t>
    <phoneticPr fontId="1"/>
  </si>
  <si>
    <t>カラス</t>
    <phoneticPr fontId="1"/>
  </si>
  <si>
    <t>カワウ</t>
    <phoneticPr fontId="1"/>
  </si>
  <si>
    <t>オオバン</t>
    <phoneticPr fontId="1"/>
  </si>
  <si>
    <t>イノシシ</t>
    <phoneticPr fontId="1"/>
  </si>
  <si>
    <t>ニホンジカ</t>
    <phoneticPr fontId="1"/>
  </si>
  <si>
    <t>ニホンザル</t>
    <phoneticPr fontId="1"/>
  </si>
  <si>
    <t>ハクビシン・アライグマ・ヌートリア</t>
  </si>
  <si>
    <t>　オオバンは、能登川地区の河川沿いを中心に麦等の農作物被害が発生している。</t>
    <phoneticPr fontId="1"/>
  </si>
  <si>
    <t>　カラスは、市内全域で水稲、麦、果樹、野菜等の農作物被害が発生している。</t>
    <phoneticPr fontId="1"/>
  </si>
  <si>
    <t>ハクビシン・アライグマ</t>
    <phoneticPr fontId="1"/>
  </si>
  <si>
    <t>　町内全域で野菜や果樹等の農作物被害が発生し、家屋天井裏での糞尿被害等が発生している。近年の空家等の増加により、そこをねぐらとした個体が周辺で被害を発生させており、被害は増加傾向にある。</t>
    <phoneticPr fontId="1"/>
  </si>
  <si>
    <t>　水稲・麦・果樹・野菜等に被害を及ぼしており、また牛の背中等をつつく等の畜産被害も発生している。</t>
    <phoneticPr fontId="1"/>
  </si>
  <si>
    <t>　一部の地域において水稲被害が発生している。</t>
    <phoneticPr fontId="1"/>
  </si>
  <si>
    <t>　町全域で野菜や果樹等の農作物被害や牛舎の飼料等の被害が発生し、加えて生活環境にも影響を与えている。</t>
    <phoneticPr fontId="1"/>
  </si>
  <si>
    <t>　一部の地域で水稲被害が発生している。</t>
    <phoneticPr fontId="1"/>
  </si>
  <si>
    <t>東近江市</t>
    <rPh sb="0" eb="4">
      <t>ヒガシオウミシ</t>
    </rPh>
    <phoneticPr fontId="1"/>
  </si>
  <si>
    <t>　東近江市内の山中等において、第一種狩猟免許所持者が忍び猟等を行い有害鳥獣捕獲に従事する際、地形条件等の理由により、安全な捕獲を実施するために銃器による遠方からの捕獲及びくくりわなによる捕獲時に一定の距離をとって止め刺しを行う状況が見受けられ、やむをえずライフル銃を使用する場合がある。なお、捕獲の実施予定時期は毎年４月から翌年３月までとする。</t>
    <phoneticPr fontId="1"/>
  </si>
  <si>
    <t>電気柵（３段）</t>
  </si>
  <si>
    <t>(H=2.0m)　1.0km</t>
  </si>
  <si>
    <t>(H=1.2m)　2.0km</t>
    <phoneticPr fontId="1"/>
  </si>
  <si>
    <t xml:space="preserve"> ニホンザル</t>
    <phoneticPr fontId="1"/>
  </si>
  <si>
    <t xml:space="preserve"> カラス</t>
    <phoneticPr fontId="1"/>
  </si>
  <si>
    <t xml:space="preserve"> カワウ</t>
    <phoneticPr fontId="1"/>
  </si>
  <si>
    <t xml:space="preserve"> オオバン</t>
    <phoneticPr fontId="1"/>
  </si>
  <si>
    <t>８．捕獲等をした対象鳥獣の食品としての利用等その有効な利用に関する事項</t>
    <rPh sb="2" eb="4">
      <t>ホカク</t>
    </rPh>
    <rPh sb="4" eb="5">
      <t>トウ</t>
    </rPh>
    <rPh sb="8" eb="10">
      <t>タイショウ</t>
    </rPh>
    <rPh sb="10" eb="11">
      <t>トリ</t>
    </rPh>
    <rPh sb="11" eb="12">
      <t>ジュウ</t>
    </rPh>
    <rPh sb="13" eb="15">
      <t>ショクヒン</t>
    </rPh>
    <rPh sb="19" eb="21">
      <t>リヨウ</t>
    </rPh>
    <rPh sb="21" eb="22">
      <t>トウ</t>
    </rPh>
    <rPh sb="24" eb="26">
      <t>ユウコウ</t>
    </rPh>
    <rPh sb="27" eb="29">
      <t>リヨウ</t>
    </rPh>
    <rPh sb="30" eb="31">
      <t>カン</t>
    </rPh>
    <rPh sb="33" eb="35">
      <t>ジコウ</t>
    </rPh>
    <phoneticPr fontId="1"/>
  </si>
  <si>
    <t>（１）捕獲等をした鳥獣の利用方法</t>
  </si>
  <si>
    <t xml:space="preserve"> 緩衝帯の維持管理、放任果樹の伐採などの集落ぐるみでの対策を促進していく必要がある。</t>
    <phoneticPr fontId="1"/>
  </si>
  <si>
    <t>　イノシシ</t>
    <phoneticPr fontId="1"/>
  </si>
  <si>
    <t>　ニホンジカ</t>
    <phoneticPr fontId="1"/>
  </si>
  <si>
    <t>　ニホンザル</t>
    <phoneticPr fontId="1"/>
  </si>
  <si>
    <t>　ハクビシン</t>
    <phoneticPr fontId="1"/>
  </si>
  <si>
    <t>　アライグマ</t>
    <phoneticPr fontId="1"/>
  </si>
  <si>
    <t>　ヌートリア</t>
    <phoneticPr fontId="1"/>
  </si>
  <si>
    <t>　スズメ</t>
    <phoneticPr fontId="1"/>
  </si>
  <si>
    <t>　ドバト</t>
    <phoneticPr fontId="1"/>
  </si>
  <si>
    <t>　カラス</t>
    <phoneticPr fontId="1"/>
  </si>
  <si>
    <t>　カワウ</t>
    <phoneticPr fontId="1"/>
  </si>
  <si>
    <t>　オオバン</t>
    <phoneticPr fontId="1"/>
  </si>
  <si>
    <t>７．捕獲等をした対象鳥獣の処理に関する事項</t>
    <rPh sb="2" eb="4">
      <t>ホカク</t>
    </rPh>
    <rPh sb="4" eb="5">
      <t>ナド</t>
    </rPh>
    <rPh sb="8" eb="10">
      <t>タイショウ</t>
    </rPh>
    <rPh sb="10" eb="12">
      <t>チョウジュウ</t>
    </rPh>
    <rPh sb="13" eb="15">
      <t>ショリ</t>
    </rPh>
    <rPh sb="16" eb="17">
      <t>カン</t>
    </rPh>
    <rPh sb="19" eb="21">
      <t>ジコウ</t>
    </rPh>
    <phoneticPr fontId="1"/>
  </si>
  <si>
    <t>衛生的に処理を行い、学校給食や京阪神を中心とした、飲食店への販売を行う。</t>
    <phoneticPr fontId="1"/>
  </si>
  <si>
    <t>また、自家消費を促すため、行政と連携し、狩猟者やジビエに興味の有る住民に対して、解体講習会等の開催を行う。</t>
    <phoneticPr fontId="1"/>
  </si>
  <si>
    <t>９．被害防止施策の実施体制に関する事項</t>
    <rPh sb="2" eb="4">
      <t>ヒガイ</t>
    </rPh>
    <rPh sb="4" eb="6">
      <t>ボウシ</t>
    </rPh>
    <rPh sb="6" eb="7">
      <t>セ</t>
    </rPh>
    <rPh sb="7" eb="8">
      <t>サク</t>
    </rPh>
    <rPh sb="9" eb="11">
      <t>ジッシ</t>
    </rPh>
    <rPh sb="11" eb="13">
      <t>タイセイ</t>
    </rPh>
    <rPh sb="14" eb="15">
      <t>カン</t>
    </rPh>
    <rPh sb="17" eb="19">
      <t>ジコウ</t>
    </rPh>
    <phoneticPr fontId="1"/>
  </si>
  <si>
    <t>東近江地域鳥獣被害防止計画</t>
  </si>
  <si>
    <t xml:space="preserve"> </t>
    <phoneticPr fontId="1"/>
  </si>
  <si>
    <t xml:space="preserve">         〈連絡先〉</t>
    <phoneticPr fontId="1"/>
  </si>
  <si>
    <t xml:space="preserve">         〈連絡先〉</t>
    <rPh sb="10" eb="12">
      <t>レンラク</t>
    </rPh>
    <rPh sb="12" eb="13">
      <t>サキ</t>
    </rPh>
    <phoneticPr fontId="1"/>
  </si>
  <si>
    <t>近江八幡市</t>
    <rPh sb="0" eb="5">
      <t>オウミハチマンシ</t>
    </rPh>
    <phoneticPr fontId="1"/>
  </si>
  <si>
    <t>　　　</t>
    <phoneticPr fontId="1"/>
  </si>
  <si>
    <t>　緩衝帯の設置や放任果樹の除去についても、一定の効果があると考えられるが、今後、場所の選定等の調査が必要である。</t>
    <phoneticPr fontId="1"/>
  </si>
  <si>
    <t>６．対象鳥獣による住民の生命、身体または財産に係る障害が生じ、または生じるおそれがある場合の対処に関する事項</t>
    <rPh sb="2" eb="4">
      <t>タイショウ</t>
    </rPh>
    <rPh sb="4" eb="6">
      <t>チョウジュウ</t>
    </rPh>
    <rPh sb="9" eb="11">
      <t>ジュウミン</t>
    </rPh>
    <rPh sb="12" eb="14">
      <t>セイメイ</t>
    </rPh>
    <rPh sb="15" eb="17">
      <t>シンタイ</t>
    </rPh>
    <rPh sb="20" eb="22">
      <t>ザイサン</t>
    </rPh>
    <rPh sb="23" eb="24">
      <t>カカ</t>
    </rPh>
    <rPh sb="25" eb="27">
      <t>ショウガイ</t>
    </rPh>
    <rPh sb="28" eb="29">
      <t>ショウ</t>
    </rPh>
    <rPh sb="34" eb="35">
      <t>ショウ</t>
    </rPh>
    <rPh sb="43" eb="45">
      <t>バアイ</t>
    </rPh>
    <rPh sb="46" eb="48">
      <t>タイショ</t>
    </rPh>
    <rPh sb="49" eb="50">
      <t>カン</t>
    </rPh>
    <rPh sb="52" eb="54">
      <t>ジコウ</t>
    </rPh>
    <phoneticPr fontId="1"/>
  </si>
  <si>
    <t>（５）今後の取組方針</t>
    <rPh sb="3" eb="5">
      <t>コンゴ</t>
    </rPh>
    <rPh sb="6" eb="8">
      <t>トリクミ</t>
    </rPh>
    <rPh sb="8" eb="10">
      <t>ホウシン</t>
    </rPh>
    <phoneticPr fontId="1"/>
  </si>
  <si>
    <t>若干</t>
    <phoneticPr fontId="1"/>
  </si>
  <si>
    <t>皮革</t>
    <phoneticPr fontId="1"/>
  </si>
  <si>
    <t>該当なし</t>
    <rPh sb="0" eb="2">
      <t>ガイトウ</t>
    </rPh>
    <phoneticPr fontId="1"/>
  </si>
  <si>
    <t>　獣害に対する意識と取り組みに地域差があるため、積極的に情報提供に努めていく必要がある。
　今後は、侵入防止柵の維持管理に関する指導と啓発を行い、柵の効果を最大限発揮していく必要がある。</t>
    <rPh sb="46" eb="48">
      <t>コンゴ</t>
    </rPh>
    <rPh sb="70" eb="71">
      <t>オコナ</t>
    </rPh>
    <rPh sb="73" eb="74">
      <t>サク</t>
    </rPh>
    <rPh sb="75" eb="77">
      <t>コウカ</t>
    </rPh>
    <rPh sb="78" eb="81">
      <t>サイダイゲン</t>
    </rPh>
    <rPh sb="81" eb="83">
      <t>ハッキ</t>
    </rPh>
    <rPh sb="87" eb="89">
      <t>ヒツヨウ</t>
    </rPh>
    <phoneticPr fontId="1"/>
  </si>
  <si>
    <t>　獣害対策に対する取り組みに地域差があるため、学習活動や啓発をすすめる必要がある。
　侵入防止柵の維持管理に関しての指導、啓発が必要である。</t>
    <rPh sb="1" eb="2">
      <t>ジュウ</t>
    </rPh>
    <rPh sb="2" eb="3">
      <t>ガイ</t>
    </rPh>
    <rPh sb="3" eb="5">
      <t>タイサク</t>
    </rPh>
    <rPh sb="6" eb="7">
      <t>タイ</t>
    </rPh>
    <rPh sb="9" eb="10">
      <t>ト</t>
    </rPh>
    <rPh sb="11" eb="12">
      <t>ク</t>
    </rPh>
    <rPh sb="14" eb="16">
      <t>チイキ</t>
    </rPh>
    <rPh sb="16" eb="17">
      <t>サ</t>
    </rPh>
    <rPh sb="23" eb="25">
      <t>ガクシュウ</t>
    </rPh>
    <rPh sb="25" eb="27">
      <t>カツドウ</t>
    </rPh>
    <rPh sb="28" eb="30">
      <t>ケイハツ</t>
    </rPh>
    <rPh sb="35" eb="37">
      <t>ヒツヨウ</t>
    </rPh>
    <rPh sb="43" eb="45">
      <t>シンニュウ</t>
    </rPh>
    <rPh sb="45" eb="47">
      <t>ボウシ</t>
    </rPh>
    <rPh sb="47" eb="48">
      <t>サク</t>
    </rPh>
    <rPh sb="49" eb="51">
      <t>イジ</t>
    </rPh>
    <rPh sb="51" eb="53">
      <t>カンリ</t>
    </rPh>
    <rPh sb="54" eb="55">
      <t>カン</t>
    </rPh>
    <rPh sb="58" eb="60">
      <t>シドウ</t>
    </rPh>
    <rPh sb="61" eb="63">
      <t>ケイハツ</t>
    </rPh>
    <rPh sb="64" eb="66">
      <t>ヒツヨウ</t>
    </rPh>
    <phoneticPr fontId="1"/>
  </si>
  <si>
    <t>カ　ワ　ウ</t>
    <phoneticPr fontId="1"/>
  </si>
  <si>
    <t>　イノシシ
　ニホンジカ</t>
    <phoneticPr fontId="1"/>
  </si>
  <si>
    <t>イノシシ
ニホンジカ</t>
  </si>
  <si>
    <t>イノシシ
ニホンジカ</t>
    <phoneticPr fontId="1"/>
  </si>
  <si>
    <t xml:space="preserve"> イノシシ
 ニホンジカ</t>
    <phoneticPr fontId="1"/>
  </si>
  <si>
    <t>イノシシ
ニホンジカ
ニホンザル
ハクビシン
アライグマ
ヌートリア
カラス
カワウ
オオバン</t>
    <phoneticPr fontId="1"/>
  </si>
  <si>
    <t>イノシシ
ニホンジカ
ニホンザル
アライグマ
ハクビシン
カワウ</t>
    <phoneticPr fontId="1"/>
  </si>
  <si>
    <t>グリーン近江農業協同組合市内
各営農振興センター</t>
    <rPh sb="16" eb="20">
      <t>エイノウシンコウ</t>
    </rPh>
    <phoneticPr fontId="1"/>
  </si>
  <si>
    <t>防護柵の設置等に関する取り組み</t>
    <phoneticPr fontId="1"/>
  </si>
  <si>
    <t>生息環境管理　その他の取り組み</t>
    <rPh sb="9" eb="10">
      <t>タ</t>
    </rPh>
    <rPh sb="11" eb="12">
      <t>ト</t>
    </rPh>
    <rPh sb="13" eb="14">
      <t>ク</t>
    </rPh>
    <phoneticPr fontId="1"/>
  </si>
  <si>
    <t>捕獲に関する取り組み</t>
    <phoneticPr fontId="1"/>
  </si>
  <si>
    <t xml:space="preserve">ハンターの高齢化や減少に伴う捕獲数の低下を防ぐため、新規捕獲者の確保をすすめる必要がある。
　また、わな捕獲においては捕獲者の技術にばらつきが見られるため、研修会等を実施し個々の捕獲者の捕獲技術向上に取り組む必要がある。
　外来獣の生息域の拡大が見られることから、住民等への啓発や情報提供及び罠の貸出により捕獲を進める必要がある。
　カワウに関しては、営巣数が減少傾向にはあるが、日野川ダム周辺の養魚被害が依然と発生している事から、捕獲の継続と追い払い活動等が必要である。また、市町を越境する鳥獣でもあるため、県域で情報共有等、連携・協力が必要である。また、町境における隣接市町間の柔軟な捕獲体制の構築が必要である。
</t>
    <phoneticPr fontId="1"/>
  </si>
  <si>
    <t>生息環境管理その他の取り組み</t>
    <rPh sb="0" eb="2">
      <t>セイソク</t>
    </rPh>
    <rPh sb="10" eb="11">
      <t>ト</t>
    </rPh>
    <rPh sb="12" eb="13">
      <t>ク</t>
    </rPh>
    <phoneticPr fontId="1"/>
  </si>
  <si>
    <t>　被害対策実施隊として、主に被害防止対策の啓発指導を行う担当市職員を指名する。
　被害防止啓発指導、地域へ出向いての点検調査、学習会等の被害防止に係る啓発指導、侵入防止柵の設置指導、民家地域における外来獣の捕獲等を行う。</t>
    <rPh sb="34" eb="36">
      <t>シメイ</t>
    </rPh>
    <phoneticPr fontId="1"/>
  </si>
  <si>
    <t>　侵入防止柵の設置、メンテナンス及び緩衝帯設置後の里山の維持管理は地元集落が実施する。
　被害集落を対象に研修会や集落環境点検を実施し、集落ぐるみでの対策を推進する。</t>
    <phoneticPr fontId="1"/>
  </si>
  <si>
    <t xml:space="preserve">　地元猟友会等による銃器捕獲を行うとともに被害集落の農業者等によるわな捕獲を行う。わな捕獲では、狩猟者の減少、高齢化を踏まえ、集落ぐるみの捕獲を進め、狩猟者個人の負担軽減のためICTの活用や、捕獲補助者による見回り、捕獲後の処理等へのサポート等を進める。
　また、農作物に多大な被害をもたらす悪質なニホンザルの群については、業者への委託により個体数調整を実施する。
</t>
    <phoneticPr fontId="1"/>
  </si>
  <si>
    <t>また、販路拡大のため、物産展等のイベントへの出店やメディア取材の対応により、獣肉処理施設の活動の周知を図る。</t>
    <phoneticPr fontId="1"/>
  </si>
  <si>
    <t>　対象地域は町全域とし、わな捕獲は10月末までとし、銃器捕獲によるニホンジカ、イノシシ、ニホンザルについては、狩猟期間を含めた通年とする。
  捕獲方法は猟友会等による銃器捕獲及び農業者等を中心とした集落ぐるみによるわな捕獲とし、相互の協力による効果的な捕獲体制により実施する。また、ICT機器等の導入により見回り等の労力軽減に取り組む。
 ニホンザルについては、捕獲にあわせて、花火等による追い払いなどにより集落に寄せ付けない対策をすすめる。
 外来獣（ハクビシン、アライグマ）については、小型捕獲器により随時捕獲を行う。カワウについては、銃器による捕獲および花火等による追払いを必要に応じて実施する。</t>
    <phoneticPr fontId="1"/>
  </si>
  <si>
    <t>担当部署名</t>
    <rPh sb="0" eb="4">
      <t>タントウブショ</t>
    </rPh>
    <rPh sb="4" eb="5">
      <t>メイ</t>
    </rPh>
    <phoneticPr fontId="1"/>
  </si>
  <si>
    <t>５.生息環境管理その他被害防止施策に関する事項</t>
    <rPh sb="2" eb="4">
      <t>セイソク</t>
    </rPh>
    <rPh sb="3" eb="5">
      <t>カンキョウ</t>
    </rPh>
    <rPh sb="5" eb="7">
      <t>カンリ</t>
    </rPh>
    <rPh sb="9" eb="10">
      <t>タ</t>
    </rPh>
    <rPh sb="10" eb="14">
      <t>ヒガイボウシ</t>
    </rPh>
    <rPh sb="14" eb="16">
      <t>シサク</t>
    </rPh>
    <rPh sb="17" eb="18">
      <t>カン</t>
    </rPh>
    <rPh sb="20" eb="22">
      <t>ジコウ</t>
    </rPh>
    <phoneticPr fontId="1"/>
  </si>
  <si>
    <t>　東近江地域鳥獣被害防止対策協議会の研修等での被害防止技術等に関する知識の取得・普及を行った。</t>
    <rPh sb="1" eb="6">
      <t>ヒガシオウミチイキ</t>
    </rPh>
    <rPh sb="8" eb="10">
      <t>ヒガイ</t>
    </rPh>
    <rPh sb="10" eb="12">
      <t>ボウシ</t>
    </rPh>
    <rPh sb="12" eb="14">
      <t>タイサク</t>
    </rPh>
    <rPh sb="14" eb="17">
      <t>キョウギカイ</t>
    </rPh>
    <rPh sb="18" eb="20">
      <t>ケンシュウ</t>
    </rPh>
    <rPh sb="20" eb="21">
      <t>トウ</t>
    </rPh>
    <rPh sb="23" eb="25">
      <t>ヒガイ</t>
    </rPh>
    <rPh sb="25" eb="27">
      <t>ボウシ</t>
    </rPh>
    <rPh sb="27" eb="29">
      <t>ギジュツ</t>
    </rPh>
    <rPh sb="29" eb="30">
      <t>トウ</t>
    </rPh>
    <rPh sb="31" eb="32">
      <t>カン</t>
    </rPh>
    <rPh sb="34" eb="36">
      <t>チシキ</t>
    </rPh>
    <rPh sb="37" eb="39">
      <t>シュトク</t>
    </rPh>
    <rPh sb="40" eb="42">
      <t>フキュウ</t>
    </rPh>
    <rPh sb="43" eb="44">
      <t>オコナ</t>
    </rPh>
    <phoneticPr fontId="1"/>
  </si>
  <si>
    <t>水　稲</t>
    <phoneticPr fontId="1"/>
  </si>
  <si>
    <t>ハクビシン</t>
    <phoneticPr fontId="1"/>
  </si>
  <si>
    <t>野菜</t>
    <rPh sb="0" eb="2">
      <t>ヤサイ</t>
    </rPh>
    <phoneticPr fontId="1"/>
  </si>
  <si>
    <t>果樹</t>
    <rPh sb="0" eb="2">
      <t>カジュ</t>
    </rPh>
    <phoneticPr fontId="1"/>
  </si>
  <si>
    <t>　水稲・麦・果樹・野菜等の被害が発生している。
　また、畜産にも被害が発生している。</t>
    <phoneticPr fontId="1"/>
  </si>
  <si>
    <t>捕獲を中心とした捕獲を推進する。</t>
    <rPh sb="3" eb="5">
      <t>チュウシン</t>
    </rPh>
    <rPh sb="8" eb="10">
      <t>ホカク</t>
    </rPh>
    <rPh sb="11" eb="13">
      <t>スイシン</t>
    </rPh>
    <phoneticPr fontId="1"/>
  </si>
  <si>
    <t>ICTを活用した捕獲の推進。</t>
    <rPh sb="4" eb="6">
      <t>カツヨウ</t>
    </rPh>
    <rPh sb="8" eb="10">
      <t>ホカク</t>
    </rPh>
    <rPh sb="11" eb="13">
      <t>スイシン</t>
    </rPh>
    <phoneticPr fontId="1"/>
  </si>
  <si>
    <t>箱罠で捕獲を推進する。</t>
    <rPh sb="0" eb="2">
      <t>ハコワナ</t>
    </rPh>
    <rPh sb="3" eb="5">
      <t>ホカク</t>
    </rPh>
    <rPh sb="6" eb="8">
      <t>スイシン</t>
    </rPh>
    <phoneticPr fontId="1"/>
  </si>
  <si>
    <t>　当町の大正池に営巣地を形成しているが、近年は減少傾向にある。
　しかし、近接した箇所に位置する日野川ダムにおいてフナの食害が発生していることから、大正池をねぐらとするカワウと町外から飛来するカワウの２種類がいる。</t>
    <phoneticPr fontId="1"/>
  </si>
  <si>
    <t>　雪野山や鏡山等において生息しており、水稲や麦、大豆、果樹、家庭菜園等の被害が発生している。
　また、近年は今までに被害が見られなかった地域での被害も見られ生息地が変化している。</t>
    <phoneticPr fontId="1"/>
  </si>
  <si>
    <t>　水稲・果樹等で被害が発生している。
　以前はニホンジカが生息していなかった雪野山等において捕獲や目撃がされており、今後生息域の拡大に伴い被害が拡大する可能性がある。</t>
    <phoneticPr fontId="1"/>
  </si>
  <si>
    <t>駆除弾丸等代金についての補助</t>
    <rPh sb="0" eb="2">
      <t>クジョ</t>
    </rPh>
    <rPh sb="2" eb="4">
      <t>ダンガン</t>
    </rPh>
    <rPh sb="4" eb="5">
      <t>トウ</t>
    </rPh>
    <rPh sb="5" eb="7">
      <t>ダイキン</t>
    </rPh>
    <rPh sb="12" eb="14">
      <t>ホジョ</t>
    </rPh>
    <phoneticPr fontId="1"/>
  </si>
  <si>
    <t>ドバト 
カラス</t>
    <phoneticPr fontId="1"/>
  </si>
  <si>
    <t xml:space="preserve">イノシシ
ニホンジカ
ニホンザル
アライグマ
ハクビシン
カワウ
</t>
    <phoneticPr fontId="1"/>
  </si>
  <si>
    <t>猟友会有志により、獣肉処理施設の運営を行っているが、高齢化が進んでいる。
猟友会内においても、若年者の狩猟免許取得を推進し、処理施設運営にかかわる人材を獲得する。</t>
    <phoneticPr fontId="1"/>
  </si>
  <si>
    <t>　ニホンザル、カラス、オオバン及びカワウについては、複数の市町を移動するなど、広域的な被害が発生しているため、近隣市町と連携して、有害鳥獣捕獲等の対策を図る。</t>
    <phoneticPr fontId="1"/>
  </si>
  <si>
    <t xml:space="preserve">　緩衝帯の維持管理及び里山全体の整備を促進する。
　森林域の樹木の食害防止対策及び樹皮剥ぎ被害対策として、食害防止ネットや幼齢樹保護カバー、テープ巻き等の実施を促進する。
　集落への被害防除知識の普及活動。
　鳥獣の生態や防除対策に関する研修会や集落環境点検を実施する。
</t>
    <phoneticPr fontId="1"/>
  </si>
  <si>
    <t>　集落・個人への被害防除知識の普及活動。</t>
    <rPh sb="1" eb="3">
      <t>シュウラク</t>
    </rPh>
    <rPh sb="4" eb="6">
      <t>コジン</t>
    </rPh>
    <rPh sb="8" eb="10">
      <t>ヒガイ</t>
    </rPh>
    <rPh sb="10" eb="12">
      <t>ボウジョ</t>
    </rPh>
    <rPh sb="12" eb="14">
      <t>チシキ</t>
    </rPh>
    <rPh sb="15" eb="17">
      <t>フキュウ</t>
    </rPh>
    <rPh sb="17" eb="19">
      <t>カツドウ</t>
    </rPh>
    <phoneticPr fontId="1"/>
  </si>
  <si>
    <t>　集落・個人への被害防除知識の普及活動。</t>
    <phoneticPr fontId="1"/>
  </si>
  <si>
    <t>　「捕獲」、「農地の防護」、「環境整備」の３つを主要な対策と位置づけ、獣の生態や防除対策等の研修会を実施のうえ、集落環境点検を実施し、その点検結果に基づき対策を進めていくこととする。
　捕獲については、「地元猟友会等による銃器による捕獲」と「集落におけるわな捕獲」を継続して実施していく。
　また、新規捕獲者の確保とあわせて個々の捕獲者の捕獲技術を向上させ、獣の侵入経路にわなを設置する等、限られた捕獲者のなかで最大限の捕獲ができるよう捕獲通知装置（ICT）を活用し見回り等の労力軽減対策や、捕獲技術に関する研修会や現地指導等を実施する。町境における捕獲については、関係市町間が連携し捕獲できる体制を検討していく。
　農地の防護については、獣の生息域の拡大等によって新たな被害地が発生していることから、未整備地区を中心に侵入防止柵の整備を進めるとともに、整備後も集落において定期的な点検や必要な補修等により防護効果を維持させられるよう適正管理を促す。
　鳥獣からの被害をより軽減させるため、捕獲と農地防護にあわせて獣害研修会の開催や、目隠しネットなどの新たな被害軽減技術の普及も組み合わせながら総合的な対策をより進める。
　また、集落間及び関係市町の連携による広域的な対策も図る。特にニホンザルについては、個体数調整とあわせて、集落ぐるみによる追い払いや放任果樹等の誘引物除去、緩衝帯整備、電気柵整備などによって、集落に寄せ付けないような対策を進める。また、森林域においては、皮剥ぎ等の被害対策としてテープ巻等の対策を啓発していく。
　</t>
    <phoneticPr fontId="1"/>
  </si>
  <si>
    <t xml:space="preserve"> 　農地や集落周辺の里山では、緩衝帯を設け、野生動物の棲家にならないよう緩衝帯整備事業を実施している。各被害集落に出向き、被害対策方法等を指導する「出前講座」を実施している。</t>
    <phoneticPr fontId="1"/>
  </si>
  <si>
    <t>　鈴鹿山系の山間部においては、杉や檜などの人工林被害及び山地の自然植生に対する影響が現れており、鈴鹿山麓部、綿向山及び布引山系等の周辺においては、水稲や小麦、大豆や家庭菜園の野菜等に被害を与えている。
　近年、侵入防止柵の整備が進んだことから、整備地区においては一定の被害軽減が見られるが、侵入防止柵の管理等が不十分な地区においては被害が継続して見られ、未整備地区への行動域の拡大により新たな被害地が発生してきており、さらに、公道や河川等の侵入防止柵等で封鎖できない箇所から侵入し被害を及ぼす傾向が強くなってきている。
　また、道路への飛び出しによる交通事故も後をたたない。</t>
    <phoneticPr fontId="1"/>
  </si>
  <si>
    <t>　イノシシは、侵入防止柵の整備が進んだことから、整備地区においては一定の被害軽減が見られるが、侵入防止柵の管理等が不十分な地区においては被害が継続して見られ、公道や河川等の侵入防止柵等により封鎖できない箇所から侵入し被害を及ぼす傾向が強くなってきている。
　また、耕作放棄地等が生息地になっていることから、この周辺の民家敷地にも出没するなど、生活環境被害や人的被害の危険性が高まってきている。
　さらに通年にわたり自生する植物の球根や土中の生物などを捕食するため、水田基盤や法面の崩壊等農業施設の被害も発生している。</t>
    <phoneticPr fontId="1"/>
  </si>
  <si>
    <t>　沖島町地先や伊崎半島周辺での水産業への被害が発生している。</t>
    <phoneticPr fontId="1"/>
  </si>
  <si>
    <t>　　主に田植えが行われた後水稲の引き抜きや、大中地域における牛への被害が報告されている。</t>
    <rPh sb="2" eb="3">
      <t>オモ</t>
    </rPh>
    <rPh sb="4" eb="6">
      <t>タウ</t>
    </rPh>
    <rPh sb="8" eb="9">
      <t>オコナ</t>
    </rPh>
    <rPh sb="12" eb="13">
      <t>アト</t>
    </rPh>
    <rPh sb="13" eb="15">
      <t>スイトウ</t>
    </rPh>
    <rPh sb="16" eb="17">
      <t>ヒ</t>
    </rPh>
    <rPh sb="18" eb="19">
      <t>ヌ</t>
    </rPh>
    <rPh sb="22" eb="24">
      <t>ダイナカ</t>
    </rPh>
    <rPh sb="24" eb="26">
      <t>チイキ</t>
    </rPh>
    <rPh sb="30" eb="31">
      <t>ウシ</t>
    </rPh>
    <rPh sb="33" eb="35">
      <t>ヒガイ</t>
    </rPh>
    <rPh sb="36" eb="38">
      <t>ホウコク</t>
    </rPh>
    <phoneticPr fontId="1"/>
  </si>
  <si>
    <t>　　一部地域において、水稲等への被害が発生している。</t>
    <phoneticPr fontId="1"/>
  </si>
  <si>
    <t>水　稲</t>
    <rPh sb="0" eb="1">
      <t>ミズ</t>
    </rPh>
    <rPh sb="2" eb="3">
      <t>イナ</t>
    </rPh>
    <phoneticPr fontId="1"/>
  </si>
  <si>
    <r>
      <t>　ニホンジカは、鈴鹿山系及び布引丘陵の山中だけでなく、雪野山、箕作山、繖山等の平野部の孤立した山や集落内の里山に生息している。有害鳥獣捕獲や侵入防止</t>
    </r>
    <r>
      <rPr>
        <strike/>
        <sz val="12"/>
        <rFont val="ＭＳ Ｐゴシック"/>
        <family val="3"/>
        <charset val="128"/>
        <scheme val="minor"/>
      </rPr>
      <t>柵</t>
    </r>
    <r>
      <rPr>
        <sz val="12"/>
        <rFont val="ＭＳ Ｐゴシック"/>
        <family val="3"/>
        <charset val="128"/>
        <scheme val="minor"/>
      </rPr>
      <t>の設置により、農作物被害については減少しているが、樹木の新芽に対する食害、樹皮剥ぎ被害及び山地の自然植生に対する食害が発生している。</t>
    </r>
    <phoneticPr fontId="1"/>
  </si>
  <si>
    <t>　群から離れて行動するニホンザルが出没することがあり、民家付近の野菜・果樹等の被害を与えることがある。</t>
    <phoneticPr fontId="1"/>
  </si>
  <si>
    <t xml:space="preserve">侵入防止柵のほか、里山管理や緩衝帯の整備等による生息環境の棲み分け、また、追い払いや未収穫物の除去などを組み合わせた総合的な対策を進めていく必要がある。
　また、侵入防止柵のメンテナンスや緩衝帯の維持管理については、集落住民の高齢化が進み、維持管理が困難な集落も出始めている。
　既設防護柵では耐用年数（14年）が経過した柵が有り、再施工を行う集落に対しては、維持管理がし易い箇所への施工を提案していく必要がある。
　また、集落間及び市町間の連携不足から連続的な防護整備や効果的な追い払い等が出来ていないことから、その連携・協力を進め広域的な対策としていく必要がある。
</t>
    <phoneticPr fontId="1"/>
  </si>
  <si>
    <t>　地元猟友会と農家（狩猟免許取得者）が連携し個体数調整及び有害鳥獣捕獲により捕獲(銃器、わな)による個体数管理を実施する。
　狩猟期間については農家（狩猟免許取得者）が自主的にわなによる捕獲を行う。</t>
    <phoneticPr fontId="1"/>
  </si>
  <si>
    <t>小型捕獲オリを追加導入し、被害を受けている個人や集落に貸し出し、捕獲を推進する。</t>
    <rPh sb="0" eb="2">
      <t>コガタ</t>
    </rPh>
    <rPh sb="2" eb="4">
      <t>ホカク</t>
    </rPh>
    <rPh sb="7" eb="9">
      <t>ツイカ</t>
    </rPh>
    <rPh sb="9" eb="11">
      <t>ドウニュウ</t>
    </rPh>
    <rPh sb="13" eb="15">
      <t>ヒガイ</t>
    </rPh>
    <rPh sb="16" eb="17">
      <t>ウ</t>
    </rPh>
    <rPh sb="21" eb="23">
      <t>コジン</t>
    </rPh>
    <rPh sb="24" eb="26">
      <t>シュウラク</t>
    </rPh>
    <rPh sb="27" eb="28">
      <t>カ</t>
    </rPh>
    <rPh sb="29" eb="30">
      <t>ダ</t>
    </rPh>
    <rPh sb="32" eb="34">
      <t>ホカク</t>
    </rPh>
    <rPh sb="35" eb="37">
      <t>スイシン</t>
    </rPh>
    <phoneticPr fontId="1"/>
  </si>
  <si>
    <t>　集落ぐるみでのメンテナンス及び雑草等の除去を実施する。
　花火等を用いた追い払いを実施する。</t>
    <phoneticPr fontId="1"/>
  </si>
  <si>
    <t>　ドバド</t>
    <phoneticPr fontId="1"/>
  </si>
  <si>
    <t>近江八幡市
東近江市
蒲生郡日野町
蒲生郡竜王町</t>
    <rPh sb="0" eb="2">
      <t>オウミ</t>
    </rPh>
    <rPh sb="2" eb="4">
      <t>ハチマン</t>
    </rPh>
    <rPh sb="4" eb="5">
      <t>シ</t>
    </rPh>
    <rPh sb="6" eb="10">
      <t>ヒガシオウミシ</t>
    </rPh>
    <rPh sb="11" eb="14">
      <t>ガモウグン</t>
    </rPh>
    <rPh sb="14" eb="17">
      <t>ヒノチョウ</t>
    </rPh>
    <rPh sb="18" eb="21">
      <t>ガモウグン</t>
    </rPh>
    <rPh sb="21" eb="24">
      <t>リュウオウチョウ</t>
    </rPh>
    <phoneticPr fontId="1"/>
  </si>
  <si>
    <t>０７４８－３２－３９１９</t>
    <phoneticPr fontId="1"/>
  </si>
  <si>
    <t>大　豆</t>
    <rPh sb="0" eb="1">
      <t>ダイ</t>
    </rPh>
    <rPh sb="2" eb="3">
      <t>マメ</t>
    </rPh>
    <phoneticPr fontId="1"/>
  </si>
  <si>
    <t>生息環境管理　
その他の取り組み</t>
    <rPh sb="10" eb="11">
      <t>タ</t>
    </rPh>
    <rPh sb="12" eb="13">
      <t>ト</t>
    </rPh>
    <rPh sb="14" eb="15">
      <t>ク</t>
    </rPh>
    <phoneticPr fontId="1"/>
  </si>
  <si>
    <t>集落に対して、知識・技術取得のための各研修会により情報提供を行った。</t>
    <rPh sb="0" eb="2">
      <t>シュウラク</t>
    </rPh>
    <rPh sb="3" eb="4">
      <t>タイ</t>
    </rPh>
    <rPh sb="7" eb="9">
      <t>チシキ</t>
    </rPh>
    <rPh sb="10" eb="12">
      <t>ギジュツ</t>
    </rPh>
    <rPh sb="12" eb="14">
      <t>シュトク</t>
    </rPh>
    <rPh sb="18" eb="19">
      <t>カク</t>
    </rPh>
    <rPh sb="19" eb="22">
      <t>ケンシュウカイ</t>
    </rPh>
    <rPh sb="25" eb="27">
      <t>ジョウホウ</t>
    </rPh>
    <rPh sb="27" eb="29">
      <t>テイキョウ</t>
    </rPh>
    <rPh sb="30" eb="31">
      <t>オコナ</t>
    </rPh>
    <phoneticPr fontId="1"/>
  </si>
  <si>
    <t xml:space="preserve">  狩猟免許取得者を養成しハンターの減少による捕獲数の低下を補う必要がある。
　捕獲個体の有効利用を図る必要がある。 外来獣の生息域が拡大しているため、農家や集落への啓発をすすめる必要がある。</t>
    <phoneticPr fontId="1"/>
  </si>
  <si>
    <t>ドバト </t>
    <phoneticPr fontId="1"/>
  </si>
  <si>
    <t>集落からの要望により整備する</t>
    <rPh sb="0" eb="2">
      <t>シュウラク</t>
    </rPh>
    <rPh sb="5" eb="7">
      <t>ヨウボウ</t>
    </rPh>
    <rPh sb="10" eb="12">
      <t>セイビ</t>
    </rPh>
    <phoneticPr fontId="1"/>
  </si>
  <si>
    <t>イノシシ
 ニホンジカ</t>
    <phoneticPr fontId="1"/>
  </si>
  <si>
    <t>令和8年度</t>
    <phoneticPr fontId="1"/>
  </si>
  <si>
    <t>令和８年度　～　令和１０年度</t>
    <rPh sb="0" eb="2">
      <t>レイワ</t>
    </rPh>
    <rPh sb="3" eb="5">
      <t>ネンド</t>
    </rPh>
    <rPh sb="8" eb="10">
      <t>レイワ</t>
    </rPh>
    <rPh sb="12" eb="13">
      <t>ネン</t>
    </rPh>
    <rPh sb="13" eb="14">
      <t>ド</t>
    </rPh>
    <phoneticPr fontId="1"/>
  </si>
  <si>
    <t>水稲・麦・大豆・野菜・果樹</t>
    <rPh sb="0" eb="2">
      <t>スイトウ</t>
    </rPh>
    <rPh sb="3" eb="4">
      <t>ムギ</t>
    </rPh>
    <rPh sb="5" eb="7">
      <t>ダイズ</t>
    </rPh>
    <rPh sb="8" eb="10">
      <t>ヤサイ</t>
    </rPh>
    <rPh sb="11" eb="13">
      <t>カジュ</t>
    </rPh>
    <phoneticPr fontId="1"/>
  </si>
  <si>
    <t xml:space="preserve">  近江八幡市内では大きな農作物被害がないものの、奥津山、八幡山、繖山、箕作山、安土山での捕獲がある。捕獲されている個体数はごくわずかであるが、　捕獲数は増加傾向にある。</t>
    <rPh sb="25" eb="27">
      <t>オクツ</t>
    </rPh>
    <rPh sb="27" eb="28">
      <t>ヤマ</t>
    </rPh>
    <rPh sb="29" eb="31">
      <t>ハチマン</t>
    </rPh>
    <rPh sb="31" eb="32">
      <t>ヤマ</t>
    </rPh>
    <rPh sb="33" eb="34">
      <t>キヌガサ</t>
    </rPh>
    <rPh sb="34" eb="35">
      <t>ヤマ</t>
    </rPh>
    <rPh sb="40" eb="43">
      <t>アヅチヤマ</t>
    </rPh>
    <phoneticPr fontId="1"/>
  </si>
  <si>
    <r>
      <t>　 現在顕著な被害はないが、近年の</t>
    </r>
    <r>
      <rPr>
        <strike/>
        <sz val="12"/>
        <color theme="1"/>
        <rFont val="ＭＳ Ｐゴシック"/>
        <family val="3"/>
        <charset val="128"/>
        <scheme val="minor"/>
      </rPr>
      <t>捕</t>
    </r>
    <r>
      <rPr>
        <sz val="12"/>
        <color theme="1"/>
        <rFont val="ＭＳ Ｐゴシック"/>
        <family val="3"/>
        <charset val="128"/>
        <scheme val="minor"/>
      </rPr>
      <t>獲数の増加から被害が大きくなる可能性がある。</t>
    </r>
    <rPh sb="17" eb="20">
      <t>ホカクスウ</t>
    </rPh>
    <phoneticPr fontId="1"/>
  </si>
  <si>
    <t>　河川沿いの田での麦の新芽を啄む等の被害が報告されている。 </t>
    <phoneticPr fontId="1"/>
  </si>
  <si>
    <t xml:space="preserve"> 　イノシシは、鈴鹿山系及び布引丘陵の山中だけでなく、雪野山、箕作山、繖山等の平野部の孤立した山や集落内の里山に生息しており、豚熱の影響で令和２年以降減少していた生息数も豚熱の終息に伴い増加傾向にある。また、愛知川、日野川、佐久良川、白鳥川等の河川敷等を移動経路とし水稲、大豆及び家庭菜園等に対する農作物被害が発生している。また、民家やその周辺の農地にも出没しており、通年にわたり自生する植物の球根や土中の生物等を捕食するなど、ほ場基盤や法面の崩壊など、農業施設の被害も発生している。</t>
    <rPh sb="63" eb="65">
      <t>ブタネツ</t>
    </rPh>
    <rPh sb="66" eb="68">
      <t>エイキョウ</t>
    </rPh>
    <rPh sb="69" eb="71">
      <t>レイワ</t>
    </rPh>
    <rPh sb="72" eb="73">
      <t>ネン</t>
    </rPh>
    <rPh sb="73" eb="75">
      <t>イコウ</t>
    </rPh>
    <rPh sb="75" eb="77">
      <t>ゲンショウ</t>
    </rPh>
    <rPh sb="81" eb="83">
      <t>セイソク</t>
    </rPh>
    <rPh sb="83" eb="84">
      <t>スウ</t>
    </rPh>
    <rPh sb="85" eb="87">
      <t>ブタネツ</t>
    </rPh>
    <rPh sb="88" eb="90">
      <t>シュウソク</t>
    </rPh>
    <rPh sb="91" eb="92">
      <t>トモナ</t>
    </rPh>
    <rPh sb="93" eb="95">
      <t>ゾウカ</t>
    </rPh>
    <rPh sb="95" eb="97">
      <t>ケイコウ</t>
    </rPh>
    <phoneticPr fontId="1"/>
  </si>
  <si>
    <t>　ニホンザルは、鈴鹿山系沿いの農地や集落を中心に、水稲、大豆、果樹、小麦及び家庭菜園の野菜等に被害を与えている。平野部では、はなれザルが出没し、民家付近の野菜、果樹等に被害を与えたり、町中にも出没し、通学途中の児童への影響も懸念されている。</t>
    <phoneticPr fontId="1"/>
  </si>
  <si>
    <t>　ハクビシン及びアライグマは、ほぼ市内全域に生息しており、民家近くの家庭菜園等で農作物被害が発生している。また、家屋に住み着くなど、生活環境被害も発生している。ヌートリアについては、琵琶湖岸から伊庭内湖周辺を中心に目撃数が増加しており、農作物業被害が懸念されている。</t>
    <rPh sb="6" eb="7">
      <t>オヨ</t>
    </rPh>
    <rPh sb="61" eb="62">
      <t>ツ</t>
    </rPh>
    <rPh sb="91" eb="94">
      <t>ビワコ</t>
    </rPh>
    <rPh sb="94" eb="95">
      <t>キシ</t>
    </rPh>
    <rPh sb="97" eb="99">
      <t>イバ</t>
    </rPh>
    <rPh sb="99" eb="100">
      <t>ナイ</t>
    </rPh>
    <rPh sb="100" eb="101">
      <t>コ</t>
    </rPh>
    <rPh sb="101" eb="103">
      <t>シュウヘン</t>
    </rPh>
    <rPh sb="104" eb="106">
      <t>チュウシン</t>
    </rPh>
    <rPh sb="111" eb="113">
      <t>ゾウカ</t>
    </rPh>
    <rPh sb="118" eb="121">
      <t>ノウサクブツ</t>
    </rPh>
    <rPh sb="121" eb="122">
      <t>ギョウ</t>
    </rPh>
    <rPh sb="122" eb="124">
      <t>ヒガイ</t>
    </rPh>
    <rPh sb="125" eb="127">
      <t>ケネン</t>
    </rPh>
    <phoneticPr fontId="1"/>
  </si>
  <si>
    <t>　カワウは、愛知川下流域に県下有数の大きな営巣地があり、琵琶湖及び愛知川流域において、アユやホンモロコ等魚類の食害及び糞害による生活環境被害が発生している。</t>
    <rPh sb="57" eb="58">
      <t>オヨ</t>
    </rPh>
    <rPh sb="59" eb="60">
      <t>フン</t>
    </rPh>
    <rPh sb="60" eb="61">
      <t>ガイ</t>
    </rPh>
    <rPh sb="64" eb="66">
      <t>セイカツ</t>
    </rPh>
    <rPh sb="66" eb="68">
      <t>カンキョウ</t>
    </rPh>
    <rPh sb="68" eb="70">
      <t>ヒガイ</t>
    </rPh>
    <phoneticPr fontId="1"/>
  </si>
  <si>
    <t>　ニホンザルは町内の全域において水稲や果樹、小麦、家庭菜園の野菜等に被害を与えており、特に野菜クズ等の誘引物の放置や、家庭菜園における柵の未整備等の人的要因により発生している被害が多い。また、旧市街地や団地等には群れから離れて行動するハグレザルが出没しており、糞害等による生活環境被害が発生し、人的被害の危険性も高まっている。しかし、平成２８年以降、個体数調整実施の群れが３群と、銃器による駆除を集中して行うことにより、町内に生息する個体数の減少を図ったことから、被害軽減効果が確認できる。</t>
    <rPh sb="69" eb="70">
      <t>ミ</t>
    </rPh>
    <phoneticPr fontId="1"/>
  </si>
  <si>
    <t>現状値
（６年度）</t>
    <rPh sb="0" eb="2">
      <t>ゲンジョウ</t>
    </rPh>
    <rPh sb="2" eb="3">
      <t>チ</t>
    </rPh>
    <rPh sb="6" eb="8">
      <t>ネンド</t>
    </rPh>
    <phoneticPr fontId="1"/>
  </si>
  <si>
    <t>目標値
（１０年度）</t>
    <rPh sb="0" eb="3">
      <t>モクヒョウチ</t>
    </rPh>
    <rPh sb="3" eb="4">
      <t>ゲンネ</t>
    </rPh>
    <rPh sb="6" eb="8">
      <t>ネンド</t>
    </rPh>
    <phoneticPr fontId="1"/>
  </si>
  <si>
    <t>目標値
（１０年度）</t>
    <rPh sb="0" eb="3">
      <t>モクヒョウチ</t>
    </rPh>
    <rPh sb="3" eb="4">
      <t>ゲンネ</t>
    </rPh>
    <rPh sb="7" eb="9">
      <t>ネンド</t>
    </rPh>
    <phoneticPr fontId="1"/>
  </si>
  <si>
    <t>（１）被害の現状（令和６年度）</t>
    <rPh sb="9" eb="11">
      <t>レイワ</t>
    </rPh>
    <phoneticPr fontId="1"/>
  </si>
  <si>
    <t>水稲・麦・大豆・野菜・果樹・畜産</t>
    <rPh sb="0" eb="2">
      <t>スイトウ</t>
    </rPh>
    <rPh sb="3" eb="4">
      <t>ムギ</t>
    </rPh>
    <rPh sb="5" eb="7">
      <t>ダイズ</t>
    </rPh>
    <rPh sb="8" eb="10">
      <t>ヤサイ</t>
    </rPh>
    <rPh sb="11" eb="13">
      <t>カジュ</t>
    </rPh>
    <rPh sb="14" eb="16">
      <t>チクサン</t>
    </rPh>
    <phoneticPr fontId="1"/>
  </si>
  <si>
    <t>　水稲の収穫前に実りをつけた穂を啄む被害が報告されている。例年被害が報告される地域は、南津田町地先で７月・８月頃に被害が発生している。</t>
    <rPh sb="43" eb="44">
      <t>ミナミ</t>
    </rPh>
    <rPh sb="46" eb="47">
      <t>チョウ</t>
    </rPh>
    <rPh sb="47" eb="49">
      <t>チサキ</t>
    </rPh>
    <phoneticPr fontId="1"/>
  </si>
  <si>
    <t>　各市町における地元猟友会で、銃器・わなによる捕獲を進めるとともに、猟猟免許の取得も推進している。
　また、日野町においては、イノシシ・シカについて解体処理施設を活用し、食品としての有効利用を図っている。
　</t>
    <rPh sb="8" eb="10">
      <t>ジモト</t>
    </rPh>
    <rPh sb="10" eb="13">
      <t>リョウユウカイ</t>
    </rPh>
    <rPh sb="15" eb="17">
      <t>ジュウキ</t>
    </rPh>
    <rPh sb="23" eb="25">
      <t>ホカク</t>
    </rPh>
    <rPh sb="26" eb="27">
      <t>スス</t>
    </rPh>
    <rPh sb="34" eb="35">
      <t>リョウ</t>
    </rPh>
    <rPh sb="35" eb="36">
      <t>リョウ</t>
    </rPh>
    <rPh sb="36" eb="38">
      <t>メンキョ</t>
    </rPh>
    <rPh sb="39" eb="41">
      <t>シュトク</t>
    </rPh>
    <rPh sb="42" eb="44">
      <t>スイシン</t>
    </rPh>
    <rPh sb="54" eb="57">
      <t>ヒノチョウ</t>
    </rPh>
    <rPh sb="74" eb="76">
      <t>カイタイ</t>
    </rPh>
    <rPh sb="76" eb="78">
      <t>ショリ</t>
    </rPh>
    <rPh sb="78" eb="80">
      <t>シセツ</t>
    </rPh>
    <rPh sb="81" eb="83">
      <t>カツヨウ</t>
    </rPh>
    <rPh sb="85" eb="87">
      <t>ショクヒン</t>
    </rPh>
    <rPh sb="91" eb="93">
      <t>ユウコウ</t>
    </rPh>
    <rPh sb="93" eb="95">
      <t>リヨウ</t>
    </rPh>
    <rPh sb="96" eb="97">
      <t>ハカ</t>
    </rPh>
    <phoneticPr fontId="1"/>
  </si>
  <si>
    <t>　猟友会会員の高齢化・減少のため、捕獲者の養成・確保が必要である。
　特に外来獣のついては、生息域が拡大していることから、集落ぐるみでの取り組みを強化し、捕獲を進める必要がある。
　捕獲個体の有効利用を図るため市町間の連携強化も課題である。　</t>
    <rPh sb="24" eb="26">
      <t>カクホ</t>
    </rPh>
    <rPh sb="77" eb="79">
      <t>ホカク</t>
    </rPh>
    <rPh sb="80" eb="81">
      <t>スス</t>
    </rPh>
    <rPh sb="101" eb="102">
      <t>ハカ</t>
    </rPh>
    <phoneticPr fontId="1"/>
  </si>
  <si>
    <t>　獣害対策に対する取組みに地域差もあることから、柵の維持管理も含め、意識啓発の強化が必要である。
　また、防護柵・緩衝帯・追い払いなどを組み合わせた総合的な対策の必要性を啓発する必要がある。</t>
    <rPh sb="1" eb="3">
      <t>ジュウガイ</t>
    </rPh>
    <rPh sb="3" eb="5">
      <t>タイサク</t>
    </rPh>
    <rPh sb="6" eb="7">
      <t>タイ</t>
    </rPh>
    <rPh sb="9" eb="11">
      <t>トリク</t>
    </rPh>
    <rPh sb="13" eb="15">
      <t>チイキ</t>
    </rPh>
    <rPh sb="15" eb="16">
      <t>サ</t>
    </rPh>
    <rPh sb="24" eb="25">
      <t>サク</t>
    </rPh>
    <rPh sb="26" eb="28">
      <t>イジ</t>
    </rPh>
    <rPh sb="28" eb="30">
      <t>カンリ</t>
    </rPh>
    <rPh sb="31" eb="32">
      <t>フク</t>
    </rPh>
    <rPh sb="34" eb="36">
      <t>イシキ</t>
    </rPh>
    <rPh sb="36" eb="38">
      <t>ケイハツ</t>
    </rPh>
    <rPh sb="39" eb="41">
      <t>キョウカ</t>
    </rPh>
    <rPh sb="42" eb="44">
      <t>ヒツヨウ</t>
    </rPh>
    <rPh sb="53" eb="56">
      <t>ボウゴサク</t>
    </rPh>
    <rPh sb="57" eb="60">
      <t>カンショウタイ</t>
    </rPh>
    <rPh sb="61" eb="62">
      <t>オ</t>
    </rPh>
    <rPh sb="63" eb="64">
      <t>ハラ</t>
    </rPh>
    <rPh sb="68" eb="69">
      <t>ク</t>
    </rPh>
    <rPh sb="70" eb="71">
      <t>ア</t>
    </rPh>
    <rPh sb="74" eb="77">
      <t>ソウゴウテキ</t>
    </rPh>
    <rPh sb="78" eb="80">
      <t>タイサク</t>
    </rPh>
    <rPh sb="81" eb="83">
      <t>ヒツヨウ</t>
    </rPh>
    <rPh sb="83" eb="84">
      <t>セイ</t>
    </rPh>
    <rPh sb="85" eb="87">
      <t>ケイハツ</t>
    </rPh>
    <rPh sb="89" eb="91">
      <t>ヒツヨウ</t>
    </rPh>
    <phoneticPr fontId="1"/>
  </si>
  <si>
    <t>地域住民主体の取組みをさらに推し進めるとともに、集落ぐるみでのより効果的な対策を講じるためには現地での指導も重要である。</t>
    <rPh sb="0" eb="2">
      <t>チイキ</t>
    </rPh>
    <rPh sb="2" eb="4">
      <t>ジュウミン</t>
    </rPh>
    <rPh sb="4" eb="6">
      <t>シュタイ</t>
    </rPh>
    <rPh sb="7" eb="9">
      <t>トリク</t>
    </rPh>
    <rPh sb="14" eb="15">
      <t>オ</t>
    </rPh>
    <rPh sb="16" eb="17">
      <t>スス</t>
    </rPh>
    <rPh sb="24" eb="26">
      <t>シュウラク</t>
    </rPh>
    <rPh sb="33" eb="35">
      <t>コウカ</t>
    </rPh>
    <rPh sb="35" eb="36">
      <t>テキ</t>
    </rPh>
    <rPh sb="37" eb="39">
      <t>タイサク</t>
    </rPh>
    <rPh sb="40" eb="41">
      <t>コウ</t>
    </rPh>
    <rPh sb="47" eb="49">
      <t>ゲンチ</t>
    </rPh>
    <rPh sb="51" eb="53">
      <t>シドウ</t>
    </rPh>
    <rPh sb="54" eb="56">
      <t>ジュウヨウ</t>
    </rPh>
    <phoneticPr fontId="1"/>
  </si>
  <si>
    <t>　地元猟友会に捕獲を委託している
　銃器・わなを活用して捕獲を推進
　狩猟免許取得を推進
　捕獲数は、イノシシ169頭/年(R4年度～R6年度平均)となっている。</t>
    <rPh sb="64" eb="65">
      <t>ネン</t>
    </rPh>
    <rPh sb="65" eb="66">
      <t>ド</t>
    </rPh>
    <rPh sb="69" eb="70">
      <t>ネン</t>
    </rPh>
    <rPh sb="70" eb="71">
      <t>ド</t>
    </rPh>
    <phoneticPr fontId="1"/>
  </si>
  <si>
    <t>　猟友会会員の高齢化が進んでいることから、新規狩猟免許取得者の増加及び技術の向上を図る必要がある。
　外来獣の生息域が市街地にまで拡大しているため、捕獲をすすめる必要がある。</t>
    <rPh sb="1" eb="4">
      <t>リョウユウカイ</t>
    </rPh>
    <rPh sb="4" eb="6">
      <t>カイイン</t>
    </rPh>
    <rPh sb="7" eb="10">
      <t>コウレイカ</t>
    </rPh>
    <rPh sb="11" eb="12">
      <t>スス</t>
    </rPh>
    <rPh sb="31" eb="33">
      <t>ゾウカ</t>
    </rPh>
    <rPh sb="33" eb="34">
      <t>オヨ</t>
    </rPh>
    <rPh sb="51" eb="52">
      <t>ソト</t>
    </rPh>
    <rPh sb="74" eb="76">
      <t>ホカク</t>
    </rPh>
    <phoneticPr fontId="1"/>
  </si>
  <si>
    <t>　各被害集落ごとに農地周辺に侵入防止柵の整備を実施している。
　令和６年度末の整備延長距離はワイヤーメッシュ金属柵約32.7kmとなっている。
　また、花火等を提供し、住民による追い払い等の活動を推進している。</t>
    <rPh sb="32" eb="34">
      <t>レイワ</t>
    </rPh>
    <phoneticPr fontId="1"/>
  </si>
  <si>
    <t>　市内猟友会会員で組織する実施隊(捕獲隊)により銃器及びわなを使用し捕獲を進めている。
　捕獲数は、イノシシ158頭/年 、ニホンジカ1,070頭/年、ニホンザル140頭/年、、ハクビシン・アライグマ・ヌートリア396頭/年、カラス518羽/年、カワウ1,388羽/年、オオバン314羽/年(いずれもR4～R6平均)となっている。
　</t>
    <rPh sb="57" eb="58">
      <t>アタマ</t>
    </rPh>
    <rPh sb="59" eb="60">
      <t>ネン</t>
    </rPh>
    <phoneticPr fontId="1"/>
  </si>
  <si>
    <t>　免許取得等に掛かる費用が従事者を増やすうえで障害となっているため、免許取得等に対する補助が必要である。
　河川沿いに移動する個体が増加しているため、更なる頭数調整が必要である。
　ニホンザル対策については、捕獲と併せて、集落ぐるみでの被害防止対策の実施を啓発する必要がある。
　外来獣の目撃や被害が市内全域へ拡大しているため、更なる頭数調整が必要である。
　カワウ及びオオバン対策については、地元集落の理解を得つつ銃器による捕獲を実施する必要がある。
　森林域では、ニホンジカによる樹木の新芽の食害や樹皮剥ぎ被害対策として、食害防止ネットや幼齢樹保護カバー、テープ巻き等の対策を強化するよう啓発していく必要がある。</t>
    <rPh sb="1" eb="3">
      <t>メンキョ</t>
    </rPh>
    <rPh sb="3" eb="5">
      <t>シュトク</t>
    </rPh>
    <rPh sb="5" eb="6">
      <t>トウ</t>
    </rPh>
    <rPh sb="7" eb="8">
      <t>カ</t>
    </rPh>
    <rPh sb="10" eb="12">
      <t>ヒヨウ</t>
    </rPh>
    <rPh sb="13" eb="16">
      <t>ジュウジシャ</t>
    </rPh>
    <rPh sb="17" eb="18">
      <t>フ</t>
    </rPh>
    <rPh sb="23" eb="25">
      <t>ショウガイ</t>
    </rPh>
    <rPh sb="34" eb="36">
      <t>メンキョ</t>
    </rPh>
    <rPh sb="36" eb="38">
      <t>シュトク</t>
    </rPh>
    <rPh sb="38" eb="39">
      <t>トウ</t>
    </rPh>
    <rPh sb="40" eb="41">
      <t>タイ</t>
    </rPh>
    <rPh sb="43" eb="45">
      <t>ホジョ</t>
    </rPh>
    <rPh sb="46" eb="48">
      <t>ヒツヨウ</t>
    </rPh>
    <rPh sb="54" eb="56">
      <t>カセン</t>
    </rPh>
    <rPh sb="56" eb="57">
      <t>ゾ</t>
    </rPh>
    <rPh sb="59" eb="61">
      <t>イドウ</t>
    </rPh>
    <rPh sb="63" eb="65">
      <t>コタイ</t>
    </rPh>
    <rPh sb="66" eb="68">
      <t>ゾウカ</t>
    </rPh>
    <rPh sb="75" eb="76">
      <t>サラ</t>
    </rPh>
    <rPh sb="78" eb="80">
      <t>トウスウ</t>
    </rPh>
    <rPh sb="80" eb="82">
      <t>チョウセイ</t>
    </rPh>
    <rPh sb="83" eb="85">
      <t>ヒツヨウ</t>
    </rPh>
    <rPh sb="96" eb="98">
      <t>タイサク</t>
    </rPh>
    <rPh sb="104" eb="106">
      <t>ホカク</t>
    </rPh>
    <rPh sb="107" eb="108">
      <t>アワ</t>
    </rPh>
    <rPh sb="111" eb="113">
      <t>シュウラク</t>
    </rPh>
    <rPh sb="118" eb="120">
      <t>ヒガイ</t>
    </rPh>
    <rPh sb="120" eb="122">
      <t>ボウシ</t>
    </rPh>
    <rPh sb="122" eb="124">
      <t>タイサク</t>
    </rPh>
    <rPh sb="125" eb="127">
      <t>ジッシ</t>
    </rPh>
    <rPh sb="128" eb="130">
      <t>ケイハツ</t>
    </rPh>
    <rPh sb="136" eb="139">
      <t>ガイライジュウ</t>
    </rPh>
    <rPh sb="140" eb="142">
      <t>モクゲキ</t>
    </rPh>
    <rPh sb="143" eb="145">
      <t>ヒガイ</t>
    </rPh>
    <rPh sb="146" eb="148">
      <t>シナイ</t>
    </rPh>
    <rPh sb="148" eb="150">
      <t>ゼンイキ</t>
    </rPh>
    <rPh sb="151" eb="153">
      <t>カクダイ</t>
    </rPh>
    <rPh sb="160" eb="161">
      <t>サラ</t>
    </rPh>
    <rPh sb="163" eb="165">
      <t>トウスウ</t>
    </rPh>
    <rPh sb="165" eb="167">
      <t>チョウセイ</t>
    </rPh>
    <rPh sb="168" eb="170">
      <t>ヒツヨウ</t>
    </rPh>
    <rPh sb="179" eb="180">
      <t>オヨ</t>
    </rPh>
    <rPh sb="185" eb="187">
      <t>タイサク</t>
    </rPh>
    <rPh sb="193" eb="195">
      <t>ジモト</t>
    </rPh>
    <rPh sb="195" eb="197">
      <t>シュウラク</t>
    </rPh>
    <rPh sb="198" eb="200">
      <t>リカイ</t>
    </rPh>
    <rPh sb="201" eb="202">
      <t>トク</t>
    </rPh>
    <rPh sb="204" eb="206">
      <t>ジュウキ</t>
    </rPh>
    <rPh sb="209" eb="211">
      <t>ホカク</t>
    </rPh>
    <rPh sb="212" eb="214">
      <t>ジッシ</t>
    </rPh>
    <rPh sb="216" eb="218">
      <t>ヒツヨウ</t>
    </rPh>
    <rPh sb="224" eb="226">
      <t>シンリン</t>
    </rPh>
    <rPh sb="226" eb="227">
      <t>イキ</t>
    </rPh>
    <rPh sb="238" eb="240">
      <t>ジュモク</t>
    </rPh>
    <rPh sb="241" eb="243">
      <t>シンメ</t>
    </rPh>
    <rPh sb="244" eb="246">
      <t>ショクガイ</t>
    </rPh>
    <rPh sb="247" eb="249">
      <t>ジュヒ</t>
    </rPh>
    <rPh sb="249" eb="250">
      <t>ハ</t>
    </rPh>
    <rPh sb="251" eb="253">
      <t>ヒガイ</t>
    </rPh>
    <rPh sb="253" eb="255">
      <t>タイサク</t>
    </rPh>
    <rPh sb="259" eb="261">
      <t>ショクガイ</t>
    </rPh>
    <rPh sb="261" eb="263">
      <t>ボウシ</t>
    </rPh>
    <rPh sb="267" eb="269">
      <t>ヨウレイ</t>
    </rPh>
    <rPh sb="269" eb="270">
      <t>キ</t>
    </rPh>
    <rPh sb="270" eb="272">
      <t>ホゴ</t>
    </rPh>
    <rPh sb="279" eb="280">
      <t>マ</t>
    </rPh>
    <rPh sb="281" eb="282">
      <t>トウ</t>
    </rPh>
    <rPh sb="283" eb="285">
      <t>タイサク</t>
    </rPh>
    <rPh sb="286" eb="288">
      <t>キョウカ</t>
    </rPh>
    <rPh sb="292" eb="294">
      <t>ケイハツ</t>
    </rPh>
    <rPh sb="298" eb="300">
      <t>ヒツヨウ</t>
    </rPh>
    <phoneticPr fontId="1"/>
  </si>
  <si>
    <t>　市内ほぼ全域で侵入防止柵の整備が完了している。
　令和６年度末の整備延長距離は金属柵137km、サル対策用電気柵16kmとなっている。</t>
    <rPh sb="1" eb="3">
      <t>シナイ</t>
    </rPh>
    <rPh sb="5" eb="7">
      <t>ゼンイキ</t>
    </rPh>
    <rPh sb="8" eb="10">
      <t>シンニュウ</t>
    </rPh>
    <rPh sb="10" eb="12">
      <t>ボウシ</t>
    </rPh>
    <rPh sb="12" eb="13">
      <t>サク</t>
    </rPh>
    <rPh sb="14" eb="16">
      <t>セイビ</t>
    </rPh>
    <rPh sb="17" eb="19">
      <t>カンリョウ</t>
    </rPh>
    <phoneticPr fontId="1"/>
  </si>
  <si>
    <t>　河川沿いの被害が増えてきているため、新たな侵入防止柵の整備が必要となっている。また、設置後の破損個所からイノシシ等が侵入する被害も増加しているため、侵入防止柵のメンテナンスや維持管理作業の重要性を啓発していく必要がある。</t>
    <rPh sb="1" eb="3">
      <t>カセン</t>
    </rPh>
    <rPh sb="3" eb="4">
      <t>ゾ</t>
    </rPh>
    <rPh sb="6" eb="8">
      <t>ヒガイ</t>
    </rPh>
    <rPh sb="9" eb="10">
      <t>フ</t>
    </rPh>
    <rPh sb="19" eb="20">
      <t>アラ</t>
    </rPh>
    <rPh sb="22" eb="24">
      <t>シンニュウ</t>
    </rPh>
    <rPh sb="24" eb="26">
      <t>ボウシ</t>
    </rPh>
    <rPh sb="26" eb="27">
      <t>サク</t>
    </rPh>
    <rPh sb="28" eb="30">
      <t>セイビ</t>
    </rPh>
    <rPh sb="31" eb="33">
      <t>ヒツヨウ</t>
    </rPh>
    <rPh sb="43" eb="45">
      <t>セッチ</t>
    </rPh>
    <rPh sb="45" eb="46">
      <t>アト</t>
    </rPh>
    <rPh sb="47" eb="51">
      <t>ハソンカショ</t>
    </rPh>
    <rPh sb="57" eb="58">
      <t>トウ</t>
    </rPh>
    <rPh sb="59" eb="61">
      <t>シンニュウ</t>
    </rPh>
    <rPh sb="63" eb="65">
      <t>ヒガイ</t>
    </rPh>
    <rPh sb="66" eb="68">
      <t>ゾウカ</t>
    </rPh>
    <rPh sb="75" eb="77">
      <t>シンニュウ</t>
    </rPh>
    <rPh sb="77" eb="79">
      <t>ボウシ</t>
    </rPh>
    <rPh sb="79" eb="80">
      <t>サク</t>
    </rPh>
    <rPh sb="88" eb="90">
      <t>イジ</t>
    </rPh>
    <rPh sb="90" eb="92">
      <t>カンリ</t>
    </rPh>
    <rPh sb="92" eb="94">
      <t>サギョウ</t>
    </rPh>
    <rPh sb="95" eb="98">
      <t>ジュウヨウセイ</t>
    </rPh>
    <rPh sb="99" eb="101">
      <t>ケイハツ</t>
    </rPh>
    <rPh sb="105" eb="107">
      <t>ヒツヨウ</t>
    </rPh>
    <phoneticPr fontId="1"/>
  </si>
  <si>
    <t>　地元猟友会に委託して銃器、わなにより捕獲をすすめている。
　また、情報提供のあった集落において鳥類防除機、箱罠を設置し防除、捕獲を進めているところである。</t>
    <rPh sb="48" eb="50">
      <t>チョウルイ</t>
    </rPh>
    <rPh sb="50" eb="52">
      <t>ボウジョ</t>
    </rPh>
    <rPh sb="52" eb="53">
      <t>キ</t>
    </rPh>
    <rPh sb="60" eb="62">
      <t>ボウジョ</t>
    </rPh>
    <phoneticPr fontId="1"/>
  </si>
  <si>
    <t xml:space="preserve">　捕獲（銃器・わな・檻）については猟友会等に業務を委託し、有害鳥獣捕獲等により通年捕獲を行う体制を構築する。
　外来獣においては、農作物被害、生活環境被害ともに発生しており、市民からの通報があれば随時対応する。
</t>
    <rPh sb="20" eb="21">
      <t>トウ</t>
    </rPh>
    <rPh sb="35" eb="36">
      <t>トウ</t>
    </rPh>
    <rPh sb="39" eb="41">
      <t>ツウネン</t>
    </rPh>
    <rPh sb="41" eb="43">
      <t>ホカク</t>
    </rPh>
    <rPh sb="44" eb="45">
      <t>オコナ</t>
    </rPh>
    <rPh sb="46" eb="48">
      <t>タイセイ</t>
    </rPh>
    <rPh sb="49" eb="51">
      <t>コウチク</t>
    </rPh>
    <rPh sb="65" eb="68">
      <t>ノウサクブツ</t>
    </rPh>
    <rPh sb="71" eb="73">
      <t>セイカツ</t>
    </rPh>
    <rPh sb="73" eb="75">
      <t>カンキョウ</t>
    </rPh>
    <rPh sb="75" eb="77">
      <t>ヒガイ</t>
    </rPh>
    <rPh sb="80" eb="82">
      <t>ハッセイ</t>
    </rPh>
    <rPh sb="87" eb="89">
      <t>シミン</t>
    </rPh>
    <rPh sb="92" eb="94">
      <t>ツウホウ</t>
    </rPh>
    <rPh sb="98" eb="100">
      <t>ズイジ</t>
    </rPh>
    <rPh sb="100" eb="102">
      <t>タイオウ</t>
    </rPh>
    <phoneticPr fontId="1"/>
  </si>
  <si>
    <t>　捕獲については地元猟友会に業務委託して、銃器、わなを用いた有害鳥獣捕獲により個体数管理を実施する。</t>
    <rPh sb="27" eb="28">
      <t>モチ</t>
    </rPh>
    <phoneticPr fontId="1"/>
  </si>
  <si>
    <t xml:space="preserve"> 集落ぐるみでの住民主体の取組みをより一層推進するため、情報提供の機会を増やすとともに市町や関係機関が一体となった取り組み体制の構築を進める。また、狩猟免許取得者の養成を図りつつ新たな技術（ICT技術等）を活用し、効率的な捕獲を推進する。さらに、防護柵が設置されている地区では、老朽化が目立つところもあり集落ぐるみでのメンテナンス作業や、併せて緩衝帯の整備も推進する。</t>
    <rPh sb="1" eb="3">
      <t>シュウラク</t>
    </rPh>
    <rPh sb="8" eb="10">
      <t>ジュウミン</t>
    </rPh>
    <rPh sb="10" eb="12">
      <t>シュタイ</t>
    </rPh>
    <rPh sb="13" eb="15">
      <t>トリク</t>
    </rPh>
    <rPh sb="19" eb="21">
      <t>イッソウ</t>
    </rPh>
    <rPh sb="21" eb="23">
      <t>スイシン</t>
    </rPh>
    <rPh sb="28" eb="32">
      <t>ジョウホウテイキョウ</t>
    </rPh>
    <rPh sb="33" eb="35">
      <t>キカイ</t>
    </rPh>
    <rPh sb="36" eb="37">
      <t>フ</t>
    </rPh>
    <rPh sb="43" eb="45">
      <t>シマチ</t>
    </rPh>
    <rPh sb="46" eb="48">
      <t>カンケイ</t>
    </rPh>
    <rPh sb="48" eb="50">
      <t>キカン</t>
    </rPh>
    <rPh sb="51" eb="53">
      <t>イッタイ</t>
    </rPh>
    <rPh sb="61" eb="63">
      <t>タイセイ</t>
    </rPh>
    <rPh sb="64" eb="66">
      <t>コウチク</t>
    </rPh>
    <rPh sb="67" eb="68">
      <t>スス</t>
    </rPh>
    <rPh sb="74" eb="78">
      <t>シュリョウメンキョ</t>
    </rPh>
    <rPh sb="78" eb="81">
      <t>シュトクシャ</t>
    </rPh>
    <rPh sb="82" eb="84">
      <t>ヨウセイ</t>
    </rPh>
    <rPh sb="85" eb="86">
      <t>ハカ</t>
    </rPh>
    <rPh sb="89" eb="90">
      <t>アラ</t>
    </rPh>
    <rPh sb="92" eb="94">
      <t>ギジュツ</t>
    </rPh>
    <rPh sb="95" eb="100">
      <t>イctギジュツ</t>
    </rPh>
    <rPh sb="100" eb="101">
      <t>トウ</t>
    </rPh>
    <rPh sb="103" eb="105">
      <t>カツヨウ</t>
    </rPh>
    <rPh sb="107" eb="110">
      <t>コウリツテキ</t>
    </rPh>
    <rPh sb="111" eb="113">
      <t>ホカク</t>
    </rPh>
    <rPh sb="114" eb="116">
      <t>スイシン</t>
    </rPh>
    <rPh sb="123" eb="126">
      <t>ボウゴサク</t>
    </rPh>
    <rPh sb="127" eb="129">
      <t>セッチ</t>
    </rPh>
    <rPh sb="134" eb="136">
      <t>チク</t>
    </rPh>
    <rPh sb="139" eb="142">
      <t>ロウキュウカ</t>
    </rPh>
    <rPh sb="143" eb="145">
      <t>メダ</t>
    </rPh>
    <rPh sb="152" eb="154">
      <t>シュウラク</t>
    </rPh>
    <rPh sb="165" eb="167">
      <t>サギョウ</t>
    </rPh>
    <rPh sb="169" eb="170">
      <t>アワ</t>
    </rPh>
    <rPh sb="172" eb="175">
      <t>カンショウタイ</t>
    </rPh>
    <rPh sb="176" eb="178">
      <t>セイビ</t>
    </rPh>
    <rPh sb="179" eb="181">
      <t>スイシン</t>
    </rPh>
    <phoneticPr fontId="1"/>
  </si>
  <si>
    <t>令和８年度</t>
    <rPh sb="0" eb="2">
      <t>レイワ</t>
    </rPh>
    <rPh sb="3" eb="5">
      <t>ネンド</t>
    </rPh>
    <phoneticPr fontId="1"/>
  </si>
  <si>
    <t>令和１０年度</t>
    <rPh sb="0" eb="2">
      <t>レイワ</t>
    </rPh>
    <phoneticPr fontId="1"/>
  </si>
  <si>
    <t>狩猟免許取得に係る補助について広く周知する。
猟友会と情報共有し、被害地区での効率的な捕獲を図る。
ICTを活用した捕獲機材の導入を進め、罠による効率的な捕獲を図る。</t>
    <rPh sb="0" eb="2">
      <t>シュリョウ</t>
    </rPh>
    <rPh sb="2" eb="4">
      <t>メンキョ</t>
    </rPh>
    <rPh sb="4" eb="6">
      <t>シュトク</t>
    </rPh>
    <rPh sb="7" eb="8">
      <t>カカ</t>
    </rPh>
    <rPh sb="9" eb="11">
      <t>ホジョ</t>
    </rPh>
    <rPh sb="15" eb="16">
      <t>ヒロ</t>
    </rPh>
    <rPh sb="17" eb="19">
      <t>シュウチ</t>
    </rPh>
    <rPh sb="23" eb="26">
      <t>リョウユウカイ</t>
    </rPh>
    <rPh sb="29" eb="31">
      <t>カツヨウ</t>
    </rPh>
    <rPh sb="33" eb="37">
      <t>ホカクキザイ</t>
    </rPh>
    <rPh sb="38" eb="40">
      <t>ドウニュウ</t>
    </rPh>
    <rPh sb="41" eb="42">
      <t>ハカ</t>
    </rPh>
    <rPh sb="66" eb="67">
      <t>スス</t>
    </rPh>
    <rPh sb="69" eb="70">
      <t>ワナ</t>
    </rPh>
    <rPh sb="73" eb="76">
      <t>コウリツテキ</t>
    </rPh>
    <rPh sb="77" eb="79">
      <t>ホカク</t>
    </rPh>
    <phoneticPr fontId="1"/>
  </si>
  <si>
    <t>ICTを活用した捕獲機材の導入を進め、罠による効率的な捕獲を図る。被害レベルが高い群れが出現した場合、GPS、首輪等の装着による群れの行動域等の把握を行い、対策を進める。</t>
    <rPh sb="4" eb="6">
      <t>カツヨウ</t>
    </rPh>
    <rPh sb="8" eb="10">
      <t>ホカク</t>
    </rPh>
    <rPh sb="10" eb="12">
      <t>キザイ</t>
    </rPh>
    <rPh sb="13" eb="15">
      <t>ドウニュウ</t>
    </rPh>
    <rPh sb="16" eb="17">
      <t>スス</t>
    </rPh>
    <rPh sb="19" eb="20">
      <t>ワナ</t>
    </rPh>
    <rPh sb="23" eb="26">
      <t>コウリツテキ</t>
    </rPh>
    <rPh sb="27" eb="29">
      <t>ホカク</t>
    </rPh>
    <rPh sb="30" eb="31">
      <t>ハカ</t>
    </rPh>
    <rPh sb="33" eb="35">
      <t>ヒガイ</t>
    </rPh>
    <rPh sb="39" eb="40">
      <t>タカ</t>
    </rPh>
    <rPh sb="41" eb="42">
      <t>ム</t>
    </rPh>
    <rPh sb="44" eb="46">
      <t>シュツゲン</t>
    </rPh>
    <rPh sb="48" eb="50">
      <t>バアイ</t>
    </rPh>
    <rPh sb="55" eb="57">
      <t>クビワ</t>
    </rPh>
    <rPh sb="57" eb="58">
      <t>トウ</t>
    </rPh>
    <rPh sb="59" eb="61">
      <t>ソウチャク</t>
    </rPh>
    <rPh sb="64" eb="65">
      <t>ム</t>
    </rPh>
    <rPh sb="67" eb="69">
      <t>コウドウ</t>
    </rPh>
    <rPh sb="69" eb="70">
      <t>イキ</t>
    </rPh>
    <rPh sb="70" eb="71">
      <t>トウ</t>
    </rPh>
    <rPh sb="72" eb="74">
      <t>ハアク</t>
    </rPh>
    <rPh sb="75" eb="76">
      <t>オコナ</t>
    </rPh>
    <rPh sb="78" eb="80">
      <t>タイサク</t>
    </rPh>
    <rPh sb="81" eb="82">
      <t>スス</t>
    </rPh>
    <phoneticPr fontId="1"/>
  </si>
  <si>
    <t xml:space="preserve">超音波を活用した防除機材を被害地域に貸し出し、防除を図る。
被害が拡大する時期や場所について猟友会及び農事組合と情報共有を行い効率的な捕獲を図る。
</t>
    <rPh sb="0" eb="3">
      <t>チョウオンパ</t>
    </rPh>
    <rPh sb="4" eb="6">
      <t>カツヨウ</t>
    </rPh>
    <rPh sb="8" eb="10">
      <t>ボウジョ</t>
    </rPh>
    <rPh sb="10" eb="12">
      <t>キザイ</t>
    </rPh>
    <rPh sb="13" eb="16">
      <t>ヒガイチ</t>
    </rPh>
    <rPh sb="16" eb="17">
      <t>イキ</t>
    </rPh>
    <rPh sb="18" eb="19">
      <t>カ</t>
    </rPh>
    <rPh sb="20" eb="21">
      <t>ダ</t>
    </rPh>
    <rPh sb="23" eb="25">
      <t>ボウジョ</t>
    </rPh>
    <rPh sb="26" eb="27">
      <t>ハカ</t>
    </rPh>
    <rPh sb="30" eb="32">
      <t>ヒガイ</t>
    </rPh>
    <rPh sb="33" eb="35">
      <t>カクダイ</t>
    </rPh>
    <rPh sb="37" eb="39">
      <t>ジキ</t>
    </rPh>
    <rPh sb="40" eb="42">
      <t>バショ</t>
    </rPh>
    <rPh sb="46" eb="49">
      <t>リョウユウカイ</t>
    </rPh>
    <rPh sb="49" eb="50">
      <t>オヨ</t>
    </rPh>
    <rPh sb="51" eb="53">
      <t>ノウジ</t>
    </rPh>
    <rPh sb="53" eb="55">
      <t>クミアイ</t>
    </rPh>
    <rPh sb="56" eb="58">
      <t>ジョウホウ</t>
    </rPh>
    <rPh sb="58" eb="60">
      <t>キョウユウ</t>
    </rPh>
    <rPh sb="61" eb="62">
      <t>オコナ</t>
    </rPh>
    <rPh sb="63" eb="66">
      <t>コウリツテキ</t>
    </rPh>
    <rPh sb="67" eb="69">
      <t>ホカク</t>
    </rPh>
    <rPh sb="70" eb="71">
      <t>ハカ</t>
    </rPh>
    <phoneticPr fontId="1"/>
  </si>
  <si>
    <t>被害地区での定期的な追い払いや捕獲を推進する。
鳥類防除機を活用した追い払い。</t>
    <rPh sb="0" eb="2">
      <t>ヒガイ</t>
    </rPh>
    <rPh sb="2" eb="4">
      <t>チク</t>
    </rPh>
    <rPh sb="6" eb="9">
      <t>テイキテキ</t>
    </rPh>
    <rPh sb="10" eb="11">
      <t>オ</t>
    </rPh>
    <rPh sb="12" eb="13">
      <t>ハラ</t>
    </rPh>
    <rPh sb="15" eb="17">
      <t>ホカク</t>
    </rPh>
    <rPh sb="18" eb="20">
      <t>スイシン</t>
    </rPh>
    <rPh sb="24" eb="26">
      <t>チョウルイ</t>
    </rPh>
    <rPh sb="26" eb="28">
      <t>ボウジョ</t>
    </rPh>
    <rPh sb="28" eb="29">
      <t>キ</t>
    </rPh>
    <rPh sb="30" eb="32">
      <t>カツヨウ</t>
    </rPh>
    <rPh sb="34" eb="35">
      <t>オ</t>
    </rPh>
    <rPh sb="36" eb="37">
      <t>ハラ</t>
    </rPh>
    <phoneticPr fontId="1"/>
  </si>
  <si>
    <t>アライグマ
ハクビシン</t>
    <phoneticPr fontId="1"/>
  </si>
  <si>
    <t>令和９年度</t>
    <rPh sb="0" eb="2">
      <t>レイワ</t>
    </rPh>
    <rPh sb="3" eb="5">
      <t>ネンド</t>
    </rPh>
    <phoneticPr fontId="1"/>
  </si>
  <si>
    <t>令和１０年度</t>
    <rPh sb="0" eb="2">
      <t>レイワ</t>
    </rPh>
    <rPh sb="4" eb="6">
      <t>ネンド</t>
    </rPh>
    <phoneticPr fontId="1"/>
  </si>
  <si>
    <t xml:space="preserve"> 　ニホンジカ、イノシシについては、銃器及びわなによる捕獲を実施する。銃器での捕獲が困難な地域においては、罠による捕獲を実施する。
  ニホンザルについては、銃器及びわなによる捕獲に併せて、花火等を活用した集落ぐるみでの追払いを実施する。
  外来獣(ハクビシン、アライグマ及びヌートリア)については小型捕獲おりにより随時捕獲を実施する。
  カラスについては、被害エリアを中心に銃器による捕獲を実施する。
  カワウについては、５月の鮎苗放流期から９月にかけて、愛知川下流域の営巣地や漁業権の設定された河川内に飛来するため、銃器による捕獲及び花火等による追払いを実施する。
  オオバンについては、主に冬季（11月から３月）に能登川地区の河川を中心に飛来するため、銃器による捕獲を実施する。</t>
    <rPh sb="35" eb="37">
      <t>ジュウキ</t>
    </rPh>
    <rPh sb="39" eb="41">
      <t>ホカク</t>
    </rPh>
    <rPh sb="42" eb="44">
      <t>コンナン</t>
    </rPh>
    <rPh sb="45" eb="47">
      <t>チイキ</t>
    </rPh>
    <rPh sb="53" eb="54">
      <t>ワナ</t>
    </rPh>
    <rPh sb="57" eb="59">
      <t>ホカク</t>
    </rPh>
    <rPh sb="60" eb="62">
      <t>ジッシ</t>
    </rPh>
    <phoneticPr fontId="1"/>
  </si>
  <si>
    <t>　捕獲については、わな、銃器による捕獲を行う。
　有害鳥獣捕獲期間は、狩猟期間を含めた通年とする。
  外来獣（アライグマ、ハクビシン）については、箱罠により随時捕獲を行う。</t>
    <rPh sb="74" eb="76">
      <t>ハコワナ</t>
    </rPh>
    <phoneticPr fontId="1"/>
  </si>
  <si>
    <t>　くくり罠による捕獲時に遠方から安全に止め刺しを行う必要があるため、第一種狩猟免許所持者がライフル銃及び散弾銃（スラッグ弾）を使用する。</t>
    <rPh sb="4" eb="5">
      <t>ワナ</t>
    </rPh>
    <rPh sb="8" eb="10">
      <t>ホカク</t>
    </rPh>
    <rPh sb="10" eb="11">
      <t>ジ</t>
    </rPh>
    <rPh sb="12" eb="14">
      <t>エンポウ</t>
    </rPh>
    <rPh sb="16" eb="18">
      <t>アンゼン</t>
    </rPh>
    <rPh sb="19" eb="20">
      <t>ト</t>
    </rPh>
    <rPh sb="21" eb="22">
      <t>サ</t>
    </rPh>
    <rPh sb="24" eb="25">
      <t>オコナ</t>
    </rPh>
    <rPh sb="26" eb="28">
      <t>ヒツヨウ</t>
    </rPh>
    <rPh sb="34" eb="36">
      <t>ダイイチ</t>
    </rPh>
    <rPh sb="36" eb="37">
      <t>シュ</t>
    </rPh>
    <rPh sb="37" eb="39">
      <t>シュリョウ</t>
    </rPh>
    <rPh sb="39" eb="41">
      <t>メンキョ</t>
    </rPh>
    <rPh sb="41" eb="44">
      <t>ショジシャ</t>
    </rPh>
    <rPh sb="49" eb="50">
      <t>ジュウ</t>
    </rPh>
    <rPh sb="50" eb="51">
      <t>オヨ</t>
    </rPh>
    <rPh sb="52" eb="55">
      <t>サンダンジュウ</t>
    </rPh>
    <rPh sb="60" eb="61">
      <t>タマ</t>
    </rPh>
    <rPh sb="63" eb="65">
      <t>シヨウ</t>
    </rPh>
    <phoneticPr fontId="1"/>
  </si>
  <si>
    <t>　第一種狩猟免許所持者が有害鳥獣捕獲に従事する際に使用する。（銃器による遠方からの捕獲及びくくり罠による捕獲時の止め差し）
　捕獲実施予定時期は毎年４月から翌年３月まで。
　捕獲予定場所は日野町全域（ただし、１１月以降は特定猟具使用禁止区域・鳥獣保護区に限る）。</t>
    <phoneticPr fontId="1"/>
  </si>
  <si>
    <t>(H=1.1m)　0.9km</t>
    <phoneticPr fontId="1"/>
  </si>
  <si>
    <t>(H=1.1m)　1.4km</t>
    <phoneticPr fontId="1"/>
  </si>
  <si>
    <t>（H=2.0m）</t>
    <phoneticPr fontId="1"/>
  </si>
  <si>
    <t xml:space="preserve">　野生獣の生態や防除対策に関する研修会を実施し、地域リーダーの育成、住民への被害防除知識の普及活動を行う。
　集落環境点検の実施。
　点検結果に基づく進入防止柵の適切な維持管理の指導、及び、放任果樹等の誘引物除去の指導。
　緩衝帯の整備等による生息環境管理。
</t>
    <rPh sb="24" eb="26">
      <t>チイキ</t>
    </rPh>
    <rPh sb="31" eb="33">
      <t>イクセイ</t>
    </rPh>
    <rPh sb="34" eb="36">
      <t>ジュウミン</t>
    </rPh>
    <rPh sb="38" eb="42">
      <t>ヒガイボウジョ</t>
    </rPh>
    <rPh sb="42" eb="44">
      <t>チシキ</t>
    </rPh>
    <rPh sb="45" eb="47">
      <t>フキュウ</t>
    </rPh>
    <rPh sb="47" eb="49">
      <t>カツドウ</t>
    </rPh>
    <rPh sb="50" eb="51">
      <t>オコナ</t>
    </rPh>
    <rPh sb="65" eb="66">
      <t>サク</t>
    </rPh>
    <phoneticPr fontId="1"/>
  </si>
  <si>
    <r>
      <t>　野生獣の生態や防除対策に関する研修会を実施し、地域リーダーの育成、住民への被害防除知識の普及活動を行う。
　集落環境点検の実施。
　点検結果に基づく進入防止の適切な維持管理の指導、及び、放任果樹等の誘引物除去の指導。
　緩衝帯の整備等による生息環境管理。
　</t>
    </r>
    <r>
      <rPr>
        <strike/>
        <sz val="12"/>
        <color theme="1"/>
        <rFont val="ＭＳ Ｐゴシック"/>
        <family val="3"/>
        <charset val="128"/>
      </rPr>
      <t xml:space="preserve">
</t>
    </r>
    <rPh sb="24" eb="26">
      <t>チイキ</t>
    </rPh>
    <rPh sb="31" eb="33">
      <t>イクセイ</t>
    </rPh>
    <rPh sb="34" eb="36">
      <t>ジュウミン</t>
    </rPh>
    <rPh sb="38" eb="42">
      <t>ヒガイボウジョ</t>
    </rPh>
    <rPh sb="42" eb="44">
      <t>チシキ</t>
    </rPh>
    <rPh sb="45" eb="47">
      <t>フキュウ</t>
    </rPh>
    <rPh sb="47" eb="49">
      <t>カツドウ</t>
    </rPh>
    <rPh sb="50" eb="51">
      <t>オコナ</t>
    </rPh>
    <rPh sb="57" eb="59">
      <t>カンキョウ</t>
    </rPh>
    <rPh sb="59" eb="61">
      <t>テンケン</t>
    </rPh>
    <rPh sb="62" eb="64">
      <t>ジッシ</t>
    </rPh>
    <phoneticPr fontId="1"/>
  </si>
  <si>
    <t>　捕獲をした対象鳥獣については、基本的には従事者の私有地または、地権者の許可を得て埋却処分を行う。また、近江八幡市環境エネルギーセンターでの焼却処分も行える。</t>
    <rPh sb="1" eb="3">
      <t>ホカク</t>
    </rPh>
    <rPh sb="6" eb="8">
      <t>タイショウ</t>
    </rPh>
    <rPh sb="8" eb="9">
      <t>トリ</t>
    </rPh>
    <rPh sb="9" eb="10">
      <t>ジュウ</t>
    </rPh>
    <rPh sb="16" eb="19">
      <t>キホンテキ</t>
    </rPh>
    <rPh sb="21" eb="24">
      <t>ジュウジシャ</t>
    </rPh>
    <rPh sb="25" eb="28">
      <t>シユウチ</t>
    </rPh>
    <rPh sb="32" eb="35">
      <t>チケンシャ</t>
    </rPh>
    <rPh sb="36" eb="38">
      <t>キョカ</t>
    </rPh>
    <rPh sb="39" eb="40">
      <t>エ</t>
    </rPh>
    <rPh sb="41" eb="42">
      <t>ウ</t>
    </rPh>
    <rPh sb="42" eb="43">
      <t>キャク</t>
    </rPh>
    <rPh sb="43" eb="45">
      <t>ショブン</t>
    </rPh>
    <rPh sb="46" eb="47">
      <t>オコナ</t>
    </rPh>
    <rPh sb="52" eb="57">
      <t>オウミハチマンシ</t>
    </rPh>
    <rPh sb="57" eb="59">
      <t>カンキョウ</t>
    </rPh>
    <rPh sb="75" eb="76">
      <t>オコナ</t>
    </rPh>
    <phoneticPr fontId="1"/>
  </si>
  <si>
    <t>　町内には焼却処分が出来る施設が無いため、施設での焼却処分が可能となるまでは、捕獲現場等で適切に埋設処理を行う。</t>
    <rPh sb="1" eb="3">
      <t>チョウナイ</t>
    </rPh>
    <rPh sb="5" eb="7">
      <t>ショウキャク</t>
    </rPh>
    <rPh sb="7" eb="9">
      <t>ショブン</t>
    </rPh>
    <rPh sb="10" eb="12">
      <t>デキ</t>
    </rPh>
    <rPh sb="13" eb="15">
      <t>シセツ</t>
    </rPh>
    <rPh sb="16" eb="17">
      <t>ナ</t>
    </rPh>
    <rPh sb="21" eb="23">
      <t>シセツ</t>
    </rPh>
    <rPh sb="25" eb="27">
      <t>ショウキャク</t>
    </rPh>
    <rPh sb="27" eb="29">
      <t>ショブン</t>
    </rPh>
    <rPh sb="30" eb="32">
      <t>カノウ</t>
    </rPh>
    <rPh sb="39" eb="41">
      <t>ホカク</t>
    </rPh>
    <rPh sb="41" eb="43">
      <t>ゲンバ</t>
    </rPh>
    <rPh sb="43" eb="44">
      <t>トウ</t>
    </rPh>
    <rPh sb="45" eb="47">
      <t>テキセツ</t>
    </rPh>
    <rPh sb="48" eb="50">
      <t>マイセツ</t>
    </rPh>
    <rPh sb="50" eb="52">
      <t>ショリ</t>
    </rPh>
    <rPh sb="53" eb="54">
      <t>オコナ</t>
    </rPh>
    <phoneticPr fontId="1"/>
  </si>
  <si>
    <t>　被害対策実施隊として、主に被害防止対策の啓発指導を行う担当町職員を指名する。、
　被害防止啓発指導、地域へ出向いての点検調査、学習会等の被害防止に係る啓発指導、侵入防止柵の設置指導、民家地域における外来獣の捕獲等を行う。</t>
    <rPh sb="34" eb="36">
      <t>シメイ</t>
    </rPh>
    <rPh sb="81" eb="83">
      <t>シンニュウ</t>
    </rPh>
    <rPh sb="83" eb="85">
      <t>ボウシ</t>
    </rPh>
    <rPh sb="85" eb="86">
      <t>サク</t>
    </rPh>
    <rPh sb="87" eb="89">
      <t>セッチ</t>
    </rPh>
    <rPh sb="89" eb="91">
      <t>シドウ</t>
    </rPh>
    <rPh sb="108" eb="109">
      <t>オコナ</t>
    </rPh>
    <phoneticPr fontId="1"/>
  </si>
  <si>
    <t>　被害対策実施隊として、主に被害防止対策の啓発指導、生息調査等を行う担当町職員及び協議会職員の任命と、主に有害捕獲及び個体数調整に従事する民間の狩猟免許所有者(猟友会会員)、捕獲の指揮監督及び調整、技術指導等を行う地域担当(狩猟者)を任命する。</t>
    <rPh sb="26" eb="28">
      <t>セイソク</t>
    </rPh>
    <rPh sb="28" eb="30">
      <t>チョウサ</t>
    </rPh>
    <rPh sb="30" eb="31">
      <t>ナド</t>
    </rPh>
    <rPh sb="36" eb="37">
      <t>マチ</t>
    </rPh>
    <rPh sb="39" eb="40">
      <t>オヨ</t>
    </rPh>
    <rPh sb="41" eb="44">
      <t>キョウギカイ</t>
    </rPh>
    <rPh sb="44" eb="46">
      <t>ショクイン</t>
    </rPh>
    <rPh sb="47" eb="49">
      <t>ニンメイ</t>
    </rPh>
    <rPh sb="99" eb="101">
      <t>ギジュツ</t>
    </rPh>
    <rPh sb="101" eb="103">
      <t>シドウ</t>
    </rPh>
    <rPh sb="103" eb="104">
      <t>ナド</t>
    </rPh>
    <phoneticPr fontId="1"/>
  </si>
  <si>
    <t>　農地の侵入防止柵は被害地区の自治会や農事改良組合・農業組合、営農組合など、集落の直営により設置する。</t>
    <phoneticPr fontId="1"/>
  </si>
  <si>
    <t>　侵入防止柵の設置、メンテナンスおよび緩衝帯設置後の里山の維持管理は地元集落が実施する。
　</t>
    <rPh sb="1" eb="3">
      <t>シンニュウ</t>
    </rPh>
    <rPh sb="3" eb="5">
      <t>ボウシ</t>
    </rPh>
    <rPh sb="5" eb="6">
      <t>サク</t>
    </rPh>
    <rPh sb="7" eb="9">
      <t>セッチ</t>
    </rPh>
    <rPh sb="19" eb="21">
      <t>カンショウ</t>
    </rPh>
    <rPh sb="21" eb="22">
      <t>タイ</t>
    </rPh>
    <rPh sb="22" eb="24">
      <t>セッチ</t>
    </rPh>
    <rPh sb="24" eb="25">
      <t>ゴ</t>
    </rPh>
    <rPh sb="26" eb="28">
      <t>サトヤマ</t>
    </rPh>
    <rPh sb="29" eb="31">
      <t>イジ</t>
    </rPh>
    <rPh sb="31" eb="33">
      <t>カンリ</t>
    </rPh>
    <rPh sb="34" eb="36">
      <t>ジモト</t>
    </rPh>
    <rPh sb="36" eb="38">
      <t>シュウラク</t>
    </rPh>
    <rPh sb="39" eb="41">
      <t>ジッシ</t>
    </rPh>
    <phoneticPr fontId="1"/>
  </si>
  <si>
    <t>　ニホンザル等への対策として、花火等を用いた住民による追い払い等の活動を推進する。
　また、広域連携で対策を実施するため、近隣市町と連携して、有害鳥獣捕獲等の対策を図る。</t>
    <rPh sb="6" eb="7">
      <t>トウ</t>
    </rPh>
    <rPh sb="15" eb="17">
      <t>ハナビ</t>
    </rPh>
    <rPh sb="61" eb="63">
      <t>キンリン</t>
    </rPh>
    <rPh sb="63" eb="65">
      <t>シマチ</t>
    </rPh>
    <rPh sb="66" eb="68">
      <t>レンケイ</t>
    </rPh>
    <rPh sb="71" eb="73">
      <t>ユウガイ</t>
    </rPh>
    <rPh sb="73" eb="75">
      <t>チョウジュウ</t>
    </rPh>
    <rPh sb="75" eb="77">
      <t>ホカク</t>
    </rPh>
    <rPh sb="77" eb="78">
      <t>トウ</t>
    </rPh>
    <rPh sb="79" eb="81">
      <t>タイサク</t>
    </rPh>
    <rPh sb="82" eb="83">
      <t>ハカ</t>
    </rPh>
    <phoneticPr fontId="1"/>
  </si>
  <si>
    <t>　不適切なワイヤーメッシュ柵・電気柵の設置による獣の侵入や感電事故等が発生しないよう、その防止に向けた取り組みとして日野町有害鳥獣被害対策協議会を中心とした　適切な施工方法の現場指導や、広報による普及啓発等を行う
　市町境を超えて移動するニホンザルの群れに対し、有害捕獲、個体数調整等を実施する際には、適時情報を共有し、迅速に比較体制が取れるように努める。</t>
    <rPh sb="51" eb="52">
      <t>ト</t>
    </rPh>
    <rPh sb="53" eb="54">
      <t>ク</t>
    </rPh>
    <rPh sb="108" eb="110">
      <t>シマチ</t>
    </rPh>
    <rPh sb="110" eb="111">
      <t>サカイ</t>
    </rPh>
    <rPh sb="112" eb="113">
      <t>コ</t>
    </rPh>
    <rPh sb="115" eb="117">
      <t>イドウ</t>
    </rPh>
    <rPh sb="125" eb="126">
      <t>ム</t>
    </rPh>
    <rPh sb="128" eb="129">
      <t>タイ</t>
    </rPh>
    <rPh sb="131" eb="133">
      <t>ユウガイ</t>
    </rPh>
    <rPh sb="133" eb="135">
      <t>ホカク</t>
    </rPh>
    <rPh sb="136" eb="138">
      <t>コタイ</t>
    </rPh>
    <rPh sb="138" eb="139">
      <t>スウ</t>
    </rPh>
    <rPh sb="139" eb="141">
      <t>チョウセイ</t>
    </rPh>
    <rPh sb="141" eb="142">
      <t>トウ</t>
    </rPh>
    <rPh sb="143" eb="145">
      <t>ジッシ</t>
    </rPh>
    <rPh sb="147" eb="148">
      <t>サイ</t>
    </rPh>
    <rPh sb="151" eb="153">
      <t>テキジ</t>
    </rPh>
    <rPh sb="153" eb="155">
      <t>ジョウホウ</t>
    </rPh>
    <rPh sb="156" eb="158">
      <t>キョウユウ</t>
    </rPh>
    <rPh sb="160" eb="162">
      <t>ジンソク</t>
    </rPh>
    <rPh sb="163" eb="165">
      <t>ヒカク</t>
    </rPh>
    <rPh sb="165" eb="167">
      <t>タイセイ</t>
    </rPh>
    <rPh sb="168" eb="169">
      <t>ト</t>
    </rPh>
    <rPh sb="174" eb="175">
      <t>ツト</t>
    </rPh>
    <phoneticPr fontId="1"/>
  </si>
  <si>
    <t>　個人で電気柵の設置を行われている地域があることから、電気柵による危害防止、適切な施行方法の現場指導や普及啓発を行う。
　狩猟の担い手育成として、罠等の講習会受講費用を助成する。</t>
    <rPh sb="1" eb="3">
      <t>コジン</t>
    </rPh>
    <rPh sb="4" eb="6">
      <t>デンキ</t>
    </rPh>
    <rPh sb="6" eb="7">
      <t>サク</t>
    </rPh>
    <rPh sb="8" eb="10">
      <t>セッチ</t>
    </rPh>
    <rPh sb="11" eb="12">
      <t>オコナ</t>
    </rPh>
    <rPh sb="17" eb="19">
      <t>チイキ</t>
    </rPh>
    <rPh sb="27" eb="29">
      <t>デンキ</t>
    </rPh>
    <rPh sb="29" eb="30">
      <t>サク</t>
    </rPh>
    <rPh sb="33" eb="35">
      <t>キガイ</t>
    </rPh>
    <rPh sb="35" eb="37">
      <t>ボウシ</t>
    </rPh>
    <rPh sb="38" eb="40">
      <t>テキセツ</t>
    </rPh>
    <rPh sb="41" eb="43">
      <t>セコウ</t>
    </rPh>
    <rPh sb="43" eb="45">
      <t>ホウホウ</t>
    </rPh>
    <rPh sb="46" eb="48">
      <t>ゲンバ</t>
    </rPh>
    <rPh sb="48" eb="50">
      <t>シドウ</t>
    </rPh>
    <rPh sb="51" eb="53">
      <t>フキュウ</t>
    </rPh>
    <rPh sb="53" eb="55">
      <t>ケイハツ</t>
    </rPh>
    <rPh sb="56" eb="57">
      <t>オコナ</t>
    </rPh>
    <rPh sb="61" eb="63">
      <t>シュリョウ</t>
    </rPh>
    <rPh sb="64" eb="65">
      <t>ニナ</t>
    </rPh>
    <rPh sb="66" eb="67">
      <t>テ</t>
    </rPh>
    <rPh sb="67" eb="69">
      <t>イクセイ</t>
    </rPh>
    <rPh sb="73" eb="74">
      <t>ワナ</t>
    </rPh>
    <rPh sb="74" eb="75">
      <t>トウ</t>
    </rPh>
    <rPh sb="76" eb="79">
      <t>コウシュウカイ</t>
    </rPh>
    <rPh sb="79" eb="81">
      <t>ジュコウ</t>
    </rPh>
    <rPh sb="81" eb="83">
      <t>ヒヨウ</t>
    </rPh>
    <rPh sb="84" eb="86">
      <t>ジョセイ</t>
    </rPh>
    <phoneticPr fontId="1"/>
  </si>
  <si>
    <t>　イノシシについては、繁殖率が高く、かつ生息域が平野部に拡散してきているため、わな中心の捕獲が図れる頭数を設定した。
  ニホンジカについては、県第二種特定鳥獣管理計画に基づき捕獲する。　
  外来獣(アライグマ、ハクビシン)については、生息数の把握が困難であるが、指定外来生物防除実施計画に基づき可能な限り捕獲を行うものとする。
　カラスについては、鳥類防除機を活用した追い払いおよび被害の実態に応じて捕獲を行う。</t>
    <rPh sb="47" eb="48">
      <t>ハカ</t>
    </rPh>
    <rPh sb="50" eb="52">
      <t>トウスウ</t>
    </rPh>
    <rPh sb="53" eb="55">
      <t>セッテイ</t>
    </rPh>
    <rPh sb="176" eb="178">
      <t>チョウルイ</t>
    </rPh>
    <rPh sb="178" eb="180">
      <t>ボウジョ</t>
    </rPh>
    <rPh sb="180" eb="181">
      <t>キ</t>
    </rPh>
    <rPh sb="182" eb="184">
      <t>カツヨウ</t>
    </rPh>
    <rPh sb="186" eb="187">
      <t>オ</t>
    </rPh>
    <rPh sb="188" eb="189">
      <t>ハラ</t>
    </rPh>
    <phoneticPr fontId="1"/>
  </si>
  <si>
    <r>
      <t xml:space="preserve">
</t>
    </r>
    <r>
      <rPr>
        <sz val="12"/>
        <color theme="1"/>
        <rFont val="ＭＳ Ｐゴシック"/>
        <family val="3"/>
        <charset val="128"/>
      </rPr>
      <t>　家庭菜園向け電気柵の「おじろ用心棒」の導入を進めている。
　既存柵への機能強化として、電気柵の追加や、農地への侵入防止の為、適切な電気柵の指導を行う。</t>
    </r>
    <rPh sb="32" eb="34">
      <t>キソン</t>
    </rPh>
    <phoneticPr fontId="1"/>
  </si>
  <si>
    <r>
      <t xml:space="preserve">
</t>
    </r>
    <r>
      <rPr>
        <sz val="12"/>
        <color theme="1"/>
        <rFont val="ＭＳ Ｐゴシック"/>
        <family val="3"/>
        <charset val="128"/>
      </rPr>
      <t>　家庭菜園向け電気柵の「おじろ用心棒」の導入を進めている。
　既存柵への機能強化として、電気柵の追加や、農地への侵入防止の為、適切な電気柵の指導を行う。</t>
    </r>
    <rPh sb="32" eb="34">
      <t>キゾン</t>
    </rPh>
    <phoneticPr fontId="1"/>
  </si>
  <si>
    <r>
      <t xml:space="preserve">
</t>
    </r>
    <r>
      <rPr>
        <sz val="12"/>
        <color theme="1"/>
        <rFont val="ＭＳ Ｐゴシック"/>
        <family val="3"/>
        <charset val="128"/>
      </rPr>
      <t>　家庭菜園向け電気柵の「おじろ用心棒」の導入を進めている。
　既存柵への機能強化として、電気柵の追加や、農地への侵入防止の為、適切な電気柵の指導を行う。</t>
    </r>
    <phoneticPr fontId="1"/>
  </si>
  <si>
    <t>　既設防護柵の下辺を掘り起こして侵入してくる野生獣に対し、防風ネットを利用した目隠しネットを導入する。潜り込み防止の為、目隠しネットの設置や、柵下辺部の補強を進める。</t>
    <phoneticPr fontId="1"/>
  </si>
  <si>
    <t>　既設防護柵の下辺を掘り起こして侵入してくる野生獣に対し、防風ネットを利用した目隠しネットを導入する。潜り込み防止の為、目隠しネットの設置や、柵下辺部の補強を進める。</t>
    <rPh sb="51" eb="52">
      <t>モグ</t>
    </rPh>
    <rPh sb="53" eb="54">
      <t>コ</t>
    </rPh>
    <phoneticPr fontId="1"/>
  </si>
  <si>
    <t>大正池、日野川ダム近辺での銃器捕獲を必要に応じて実施する。</t>
    <rPh sb="0" eb="2">
      <t>タイショウ</t>
    </rPh>
    <rPh sb="2" eb="3">
      <t>イケ</t>
    </rPh>
    <rPh sb="4" eb="7">
      <t>ヒノガワ</t>
    </rPh>
    <rPh sb="9" eb="11">
      <t>キンペン</t>
    </rPh>
    <rPh sb="13" eb="15">
      <t>ジュウキ</t>
    </rPh>
    <rPh sb="15" eb="17">
      <t>ホカク</t>
    </rPh>
    <rPh sb="18" eb="20">
      <t>ヒツヨウ</t>
    </rPh>
    <rPh sb="21" eb="22">
      <t>オウ</t>
    </rPh>
    <rPh sb="24" eb="26">
      <t>ジッシ</t>
    </rPh>
    <phoneticPr fontId="1"/>
  </si>
  <si>
    <t>加害傾向の強い群れにおいて個体数調整を実施する。</t>
    <phoneticPr fontId="1"/>
  </si>
  <si>
    <t>狩猟免許取得のための研修会等。
ICTを活用し被害地区での捕獲を推進。</t>
    <rPh sb="0" eb="2">
      <t>シュリョウ</t>
    </rPh>
    <rPh sb="2" eb="4">
      <t>メンキョ</t>
    </rPh>
    <rPh sb="4" eb="6">
      <t>シュトク</t>
    </rPh>
    <rPh sb="10" eb="12">
      <t>ケンシュウ</t>
    </rPh>
    <rPh sb="12" eb="13">
      <t>カイ</t>
    </rPh>
    <rPh sb="13" eb="14">
      <t>ナド</t>
    </rPh>
    <rPh sb="20" eb="22">
      <t>カツヨウ</t>
    </rPh>
    <rPh sb="23" eb="27">
      <t>ヒガイチク</t>
    </rPh>
    <rPh sb="29" eb="31">
      <t>ホカク</t>
    </rPh>
    <rPh sb="32" eb="34">
      <t>スイシン</t>
    </rPh>
    <phoneticPr fontId="1"/>
  </si>
  <si>
    <t>小型箱わなにより被害が報告された箇所の周辺を中心に捕獲を推進。</t>
    <rPh sb="0" eb="2">
      <t>コガタ</t>
    </rPh>
    <rPh sb="2" eb="3">
      <t>ハコ</t>
    </rPh>
    <rPh sb="8" eb="10">
      <t>ヒガイ</t>
    </rPh>
    <rPh sb="11" eb="13">
      <t>ホウコク</t>
    </rPh>
    <rPh sb="16" eb="18">
      <t>カショ</t>
    </rPh>
    <rPh sb="19" eb="21">
      <t>シュウヘン</t>
    </rPh>
    <rPh sb="22" eb="24">
      <t>チュウシン</t>
    </rPh>
    <rPh sb="25" eb="27">
      <t>ホカク</t>
    </rPh>
    <rPh sb="28" eb="30">
      <t>スイシン</t>
    </rPh>
    <phoneticPr fontId="1"/>
  </si>
  <si>
    <t>捕獲檻購入にかかる補助。</t>
    <rPh sb="0" eb="2">
      <t>ホカク</t>
    </rPh>
    <rPh sb="2" eb="3">
      <t>オリ</t>
    </rPh>
    <rPh sb="3" eb="5">
      <t>コウニュウ</t>
    </rPh>
    <rPh sb="9" eb="11">
      <t>ホジョ</t>
    </rPh>
    <phoneticPr fontId="1"/>
  </si>
  <si>
    <t>狩猟免許取得の支援。</t>
    <rPh sb="0" eb="2">
      <t>シュリョウ</t>
    </rPh>
    <rPh sb="2" eb="4">
      <t>メンキョ</t>
    </rPh>
    <rPh sb="4" eb="6">
      <t>シュトク</t>
    </rPh>
    <rPh sb="7" eb="9">
      <t>シエン</t>
    </rPh>
    <phoneticPr fontId="1"/>
  </si>
  <si>
    <t>捕獲技術向上にかかる研修会等の開催。</t>
    <phoneticPr fontId="1"/>
  </si>
  <si>
    <t>ICT機器を活用した捕獲の推進。</t>
    <phoneticPr fontId="1"/>
  </si>
  <si>
    <t>獣肉利活用の普及啓発。</t>
    <phoneticPr fontId="1"/>
  </si>
  <si>
    <t>駆除弾丸等代金についての補助。</t>
    <rPh sb="0" eb="2">
      <t>クジョ</t>
    </rPh>
    <rPh sb="2" eb="4">
      <t>ダンガン</t>
    </rPh>
    <rPh sb="4" eb="5">
      <t>トウ</t>
    </rPh>
    <rPh sb="5" eb="7">
      <t>ダイキン</t>
    </rPh>
    <rPh sb="12" eb="14">
      <t>ホジョ</t>
    </rPh>
    <phoneticPr fontId="1"/>
  </si>
  <si>
    <t>狩猟免許取得の支援。</t>
    <rPh sb="7" eb="9">
      <t>シエン</t>
    </rPh>
    <phoneticPr fontId="1"/>
  </si>
  <si>
    <t>わなを増設し被害地区での捕獲を推進する。</t>
    <phoneticPr fontId="1"/>
  </si>
  <si>
    <t>　花火による追い払いにより対応。</t>
    <rPh sb="6" eb="7">
      <t>オ</t>
    </rPh>
    <rPh sb="8" eb="9">
      <t>ハラ</t>
    </rPh>
    <rPh sb="13" eb="15">
      <t>タイオウ</t>
    </rPh>
    <phoneticPr fontId="1"/>
  </si>
  <si>
    <t>　集落ぐるみでのメンテナンス及び雑草等の除去を実施する。</t>
    <phoneticPr fontId="1"/>
  </si>
  <si>
    <t>　花火等を用いた追い払いを実施する。</t>
    <phoneticPr fontId="1"/>
  </si>
  <si>
    <t>　侵入防止柵の管理。
　（草刈り等、修繕）</t>
    <phoneticPr fontId="1"/>
  </si>
  <si>
    <t>　奥津山、八幡山、繖山、箕作山等の山周辺のみならず、河川沿いの平野部にある集落において農作物に被害がある。また、民家等やその周辺での掘り起し被害も報告されている。</t>
    <rPh sb="1" eb="4">
      <t>オクツヤマ</t>
    </rPh>
    <rPh sb="5" eb="8">
      <t>ハチマンヤマ</t>
    </rPh>
    <rPh sb="9" eb="10">
      <t>キヌガサ</t>
    </rPh>
    <rPh sb="10" eb="11">
      <t>ヤマ</t>
    </rPh>
    <rPh sb="12" eb="14">
      <t>ミノサク</t>
    </rPh>
    <rPh sb="14" eb="15">
      <t>ヤマ</t>
    </rPh>
    <rPh sb="15" eb="16">
      <t>トウ</t>
    </rPh>
    <rPh sb="17" eb="18">
      <t>ヤマ</t>
    </rPh>
    <rPh sb="18" eb="20">
      <t>シュウヘン</t>
    </rPh>
    <rPh sb="26" eb="28">
      <t>カセン</t>
    </rPh>
    <rPh sb="62" eb="64">
      <t>シュウヘン</t>
    </rPh>
    <phoneticPr fontId="1"/>
  </si>
  <si>
    <t xml:space="preserve">  主に野菜や果樹等への農作物被害があり、近年では市街地での生活環境被害も発生している。
　捕獲数の増加から生息域及び個体数は増加しているように思われる。</t>
    <phoneticPr fontId="1"/>
  </si>
  <si>
    <t xml:space="preserve">  イノシシについては、繁殖率が高く、捕獲頭数が増加傾向にあり、わな中心の捕獲により被害の軽減を図る。
　ニホンジカについては、捕獲頭数が増加傾向にあり、わな中心の捕獲により被害の軽減を図る。
　カラスは、市域全体に分布しており、特に畜舎のある地域での被害が多いため、被害の実態に応じ銃器による捕獲を行う。
　ドバトについても、被害の実態に応じて、適時銃器による捕獲を行う。
　スズメ・オオバンについては、被害が報告される時期が例年限定されているため、適時銃器を用いて捕獲を行う。
　外来獣（ハクビシン・アライグマ・ヌートリア）については、生息数の把握が困難であるが、近年捕獲数の増加を踏まえ、本計画のほか近江八幡市環境実施計画に基づきより可能な限り捕獲を行うものとする。
　ニホンザルについては、市内に群れの生息は確認されておらず、今後の被害状況に応じた捕獲を検討していく。
　カワウについては、特に漁業被害の集中する時期に有害許可捕獲にて集中的に捕獲を行う。</t>
    <rPh sb="12" eb="15">
      <t>ハンショクリツ</t>
    </rPh>
    <rPh sb="16" eb="17">
      <t>タカ</t>
    </rPh>
    <rPh sb="19" eb="21">
      <t>ホカク</t>
    </rPh>
    <rPh sb="21" eb="23">
      <t>トウスウ</t>
    </rPh>
    <rPh sb="24" eb="26">
      <t>ゾウカ</t>
    </rPh>
    <rPh sb="26" eb="28">
      <t>ケイコウ</t>
    </rPh>
    <rPh sb="34" eb="36">
      <t>チュウシン</t>
    </rPh>
    <rPh sb="37" eb="39">
      <t>ホカク</t>
    </rPh>
    <rPh sb="42" eb="44">
      <t>ヒガイ</t>
    </rPh>
    <rPh sb="47" eb="49">
      <t>トウスウ</t>
    </rPh>
    <rPh sb="50" eb="52">
      <t>セッテイ</t>
    </rPh>
    <rPh sb="68" eb="70">
      <t>ホカク</t>
    </rPh>
    <rPh sb="70" eb="72">
      <t>トウスウ</t>
    </rPh>
    <rPh sb="73" eb="77">
      <t>ゾウカケイコウ</t>
    </rPh>
    <rPh sb="83" eb="85">
      <t>チュウシン</t>
    </rPh>
    <rPh sb="86" eb="88">
      <t>ホカク</t>
    </rPh>
    <rPh sb="91" eb="93">
      <t>ヒガイ</t>
    </rPh>
    <rPh sb="94" eb="96">
      <t>ケイゲン</t>
    </rPh>
    <rPh sb="107" eb="109">
      <t>シイキ</t>
    </rPh>
    <rPh sb="109" eb="111">
      <t>ゼンタイ</t>
    </rPh>
    <rPh sb="112" eb="114">
      <t>ブンプ</t>
    </rPh>
    <rPh sb="119" eb="120">
      <t>トク</t>
    </rPh>
    <rPh sb="121" eb="123">
      <t>チクシャ</t>
    </rPh>
    <rPh sb="126" eb="128">
      <t>チイキ</t>
    </rPh>
    <rPh sb="130" eb="132">
      <t>ヒガイ</t>
    </rPh>
    <rPh sb="133" eb="134">
      <t>オオ</t>
    </rPh>
    <rPh sb="138" eb="140">
      <t>ヒガイ</t>
    </rPh>
    <rPh sb="141" eb="143">
      <t>ジッタイ</t>
    </rPh>
    <rPh sb="144" eb="145">
      <t>オウ</t>
    </rPh>
    <rPh sb="146" eb="148">
      <t>ジュウキ</t>
    </rPh>
    <rPh sb="151" eb="153">
      <t>ホカク</t>
    </rPh>
    <rPh sb="154" eb="155">
      <t>オコナ</t>
    </rPh>
    <rPh sb="168" eb="170">
      <t>ヒガイ</t>
    </rPh>
    <rPh sb="171" eb="173">
      <t>ジッタイ</t>
    </rPh>
    <rPh sb="174" eb="175">
      <t>オウ</t>
    </rPh>
    <rPh sb="178" eb="180">
      <t>テキジ</t>
    </rPh>
    <rPh sb="180" eb="182">
      <t>ジュウキ</t>
    </rPh>
    <rPh sb="185" eb="187">
      <t>ホカク</t>
    </rPh>
    <rPh sb="188" eb="189">
      <t>オコナ</t>
    </rPh>
    <rPh sb="207" eb="209">
      <t>ヒガイ</t>
    </rPh>
    <rPh sb="210" eb="212">
      <t>ホウコク</t>
    </rPh>
    <rPh sb="215" eb="217">
      <t>ジキ</t>
    </rPh>
    <rPh sb="218" eb="220">
      <t>レイネン</t>
    </rPh>
    <rPh sb="220" eb="222">
      <t>ゲンテイ</t>
    </rPh>
    <rPh sb="230" eb="232">
      <t>テキジ</t>
    </rPh>
    <rPh sb="232" eb="234">
      <t>ジュウキ</t>
    </rPh>
    <rPh sb="235" eb="236">
      <t>モチ</t>
    </rPh>
    <rPh sb="238" eb="240">
      <t>ホカク</t>
    </rPh>
    <rPh sb="241" eb="242">
      <t>オコナ</t>
    </rPh>
    <rPh sb="246" eb="249">
      <t>ガイライジュウ</t>
    </rPh>
    <rPh sb="274" eb="277">
      <t>セイソクスウ</t>
    </rPh>
    <rPh sb="278" eb="280">
      <t>ハアク</t>
    </rPh>
    <rPh sb="281" eb="283">
      <t>コンナン</t>
    </rPh>
    <rPh sb="288" eb="290">
      <t>キンネン</t>
    </rPh>
    <rPh sb="297" eb="298">
      <t>フ</t>
    </rPh>
    <rPh sb="298" eb="303">
      <t>オウミハチマンシ</t>
    </rPh>
    <rPh sb="304" eb="306">
      <t>シテイ</t>
    </rPh>
    <rPh sb="306" eb="308">
      <t>ガイライ</t>
    </rPh>
    <rPh sb="308" eb="310">
      <t>セイブツ</t>
    </rPh>
    <rPh sb="310" eb="312">
      <t>ボウジョ</t>
    </rPh>
    <rPh sb="312" eb="314">
      <t>カンキョウ</t>
    </rPh>
    <rPh sb="315" eb="317">
      <t>ケイカク</t>
    </rPh>
    <rPh sb="317" eb="318">
      <t>トウ</t>
    </rPh>
    <rPh sb="353" eb="355">
      <t>シナイ</t>
    </rPh>
    <rPh sb="356" eb="357">
      <t>ム</t>
    </rPh>
    <rPh sb="359" eb="361">
      <t>セイソク</t>
    </rPh>
    <rPh sb="362" eb="364">
      <t>カクニン</t>
    </rPh>
    <rPh sb="371" eb="373">
      <t>コンゴ</t>
    </rPh>
    <rPh sb="374" eb="376">
      <t>ヒガイ</t>
    </rPh>
    <rPh sb="376" eb="378">
      <t>ジョウキョウ</t>
    </rPh>
    <rPh sb="379" eb="380">
      <t>オウ</t>
    </rPh>
    <rPh sb="382" eb="384">
      <t>ホカク</t>
    </rPh>
    <rPh sb="385" eb="387">
      <t>ケントウ</t>
    </rPh>
    <rPh sb="403" eb="404">
      <t>トク</t>
    </rPh>
    <rPh sb="405" eb="407">
      <t>ギョギョウ</t>
    </rPh>
    <rPh sb="407" eb="409">
      <t>ヒガイ</t>
    </rPh>
    <rPh sb="410" eb="412">
      <t>シュウチュウ</t>
    </rPh>
    <rPh sb="414" eb="416">
      <t>ジキユウガイキョカホカクシュウチュウテキホカクオコナ</t>
    </rPh>
    <phoneticPr fontId="1"/>
  </si>
  <si>
    <r>
      <t xml:space="preserve"> 研修会は、集落代表者の出席が見込まれ、代表者から集落住民への情報展開の行い方を検討する必要がある。
 防風ネット、家庭菜園向けの電気柵導入には、費用を発生する為、行政からの支援対策が必要である。
　電気柵の導入にあたっては、効果的な設置が必要であり、設置場所個々に事情が変わるため、現地での個別の指導が必要である。</t>
    </r>
    <r>
      <rPr>
        <strike/>
        <sz val="12"/>
        <rFont val="ＭＳ Ｐゴシック"/>
        <family val="3"/>
        <charset val="128"/>
      </rPr>
      <t xml:space="preserve">
</t>
    </r>
    <phoneticPr fontId="1"/>
  </si>
  <si>
    <t>　当市内には、鳥獣を衛生的にと殺・処理できる施設がなく、猟友会員による有効利用はされているものの、春から秋にかけては食肉としての価値も低く、また安定供給の面を考慮しても当市の捕獲頭数では困難なため、利用推進が困難と考えられる。</t>
    <phoneticPr fontId="1"/>
  </si>
  <si>
    <t>　獣肉処理施設で、衛生的に処理を行い、学校給食や、京阪神を中心とした、飲食店への販売を行っている。また、缶詰の加工品を製造（外部委託）し、町内外の小売店にて販売を行っている。</t>
    <phoneticPr fontId="1"/>
  </si>
  <si>
    <t>　内臓・すね等の不可食部位は、ペットフード製造会社への販売をすでに行っている。</t>
    <phoneticPr fontId="1"/>
  </si>
  <si>
    <t>　引き続き、要望に応じて出荷を行い、廃棄量の削減に努める。</t>
    <phoneticPr fontId="1"/>
  </si>
  <si>
    <t xml:space="preserve">　革製品製作工房等の要望に若干量の出荷がある。
</t>
    <phoneticPr fontId="1"/>
  </si>
  <si>
    <t>　引き続き、要望に応じて出荷、販売を行う。</t>
    <phoneticPr fontId="1"/>
  </si>
  <si>
    <t>　角は装飾品への加工用に若干量の出荷が有る。
　引き続き、要望に応じて出荷を行い、廃棄量の削減に努める。</t>
    <phoneticPr fontId="1"/>
  </si>
  <si>
    <t>　現在、町内にはニホンジカやイノシシ等の食肉加工施設が無いため流通販売は困難である。　　　　　　　　　　　　　　　</t>
    <rPh sb="1" eb="3">
      <t>ゲンザイ</t>
    </rPh>
    <rPh sb="4" eb="6">
      <t>チョウナイ</t>
    </rPh>
    <rPh sb="18" eb="19">
      <t>トウ</t>
    </rPh>
    <rPh sb="20" eb="22">
      <t>ショクニク</t>
    </rPh>
    <rPh sb="22" eb="24">
      <t>カコウ</t>
    </rPh>
    <rPh sb="24" eb="26">
      <t>シセツ</t>
    </rPh>
    <rPh sb="27" eb="28">
      <t>ナ</t>
    </rPh>
    <rPh sb="31" eb="33">
      <t>リュウツウ</t>
    </rPh>
    <rPh sb="33" eb="35">
      <t>ハンバイ</t>
    </rPh>
    <rPh sb="36" eb="38">
      <t>コンナン</t>
    </rPh>
    <phoneticPr fontId="1"/>
  </si>
  <si>
    <t xml:space="preserve">　利用なし。
</t>
    <phoneticPr fontId="1"/>
  </si>
  <si>
    <t>　現在、市内にはニホンジカやイノシシ等の食肉加工施設が無いため流通販売は困難である。</t>
    <phoneticPr fontId="1"/>
  </si>
  <si>
    <t>　利用なし。</t>
    <phoneticPr fontId="1"/>
  </si>
  <si>
    <t xml:space="preserve">　捕獲については、地元猟友会に業務を委託して、ICTの活用による、イノシシ・シカ用箱罠の効率的な見回り点検により時間短縮を実施するとともに、狩猟免許取得者養成を図り被害集落の農家と協力してすすめていく。
　農地の防護については、防護柵の整備の推進と併せ、農地とその周辺を取り巻く集落環境点検を実施するとともに、加害鳥獣の生態や習性について地域での学習会等を行い、加害鳥獣を誘引している要因を除去する取組みを行う。
　外来獣は、主に民家地周辺等に生息しており、住民への啓発を行い、意識の高揚を図っていくとともに、捕獲や連絡体制の一元化を図っていく。
　ニホンザルについては、集落ぐるみによる追い払い活動を行う。
　カラス、スズメについては、鳥獣防除機の活用および住民等による防止活動を行う。
</t>
    <rPh sb="27" eb="29">
      <t>カツヨウ</t>
    </rPh>
    <rPh sb="40" eb="41">
      <t>ヨウ</t>
    </rPh>
    <rPh sb="41" eb="42">
      <t>ハコ</t>
    </rPh>
    <rPh sb="42" eb="43">
      <t>ワナ</t>
    </rPh>
    <rPh sb="44" eb="47">
      <t>コウリツテキ</t>
    </rPh>
    <rPh sb="48" eb="50">
      <t>ミマワ</t>
    </rPh>
    <rPh sb="51" eb="53">
      <t>テンケン</t>
    </rPh>
    <rPh sb="56" eb="58">
      <t>ジカン</t>
    </rPh>
    <rPh sb="58" eb="60">
      <t>タンシュク</t>
    </rPh>
    <rPh sb="319" eb="321">
      <t>チョウジュウ</t>
    </rPh>
    <rPh sb="321" eb="323">
      <t>ボウジョ</t>
    </rPh>
    <rPh sb="323" eb="324">
      <t>キ</t>
    </rPh>
    <rPh sb="325" eb="327">
      <t>カツヨウ</t>
    </rPh>
    <phoneticPr fontId="1"/>
  </si>
  <si>
    <t xml:space="preserve"> 　イノシシについては、豚熱の終息に伴い個体数が増加傾向にあり、生息域が河川敷を中心に拡大しているため、わな中心の捕獲により被害の軽減を図る必要があることから、近年の捕獲実績等を考慮し捕獲頭数を設定した。
　ニホンジカについては、加害個体を中心に毎年およそ1,000頭を捕獲しており、農作物被害は減少しているが、山地での林業被害や植生被害は継続して発生している。また、滋賀県ニホンジカ第二種特定鳥獣管理計画（第４次）において、継続した捕獲の強化を図る必要があると判断されていることから、近年の捕獲実績等を考慮し捕獲頭数を設定した。
　ニホンザルについては、農作物被害及び生活環境被害が継続して発生していることから、近年の捕獲実績等を考慮し捕獲頭数を設定した。地域ぐるみでの追払いや緩衝帯整備を実施してもなお継続的に被害を発生させる悪質な群が出現した場合、滋賀県ニホンザル第二種特定鳥獣管理計画（第5次）に基づき、個体数調整を実施する。
　外来獣（ハクビシン・アライグマ及びヌートリア）については、生息数の把握が困難であるが、指定外来生物防除実施計画に基づき可能な限り捕獲を行うものとする。捕獲頭数については、近年の捕獲実施等を考慮し設定した。
　カラスについては、被害の実態に応じて捕獲を行う。捕獲羽数については、近年の捕獲実績等を考慮し設定した。
　カワウ及びオオバンについては、特に被害の集中する時期に集中的に捕獲を行う。
　捕獲羽数については、近年の捕獲実績等を考慮し設定した。</t>
    <rPh sb="12" eb="14">
      <t>ブタネツ</t>
    </rPh>
    <rPh sb="15" eb="17">
      <t>シュウソク</t>
    </rPh>
    <rPh sb="18" eb="19">
      <t>トモナ</t>
    </rPh>
    <rPh sb="20" eb="23">
      <t>コタイスウ</t>
    </rPh>
    <rPh sb="24" eb="28">
      <t>ゾウカケイコウ</t>
    </rPh>
    <rPh sb="115" eb="117">
      <t>カガイ</t>
    </rPh>
    <rPh sb="117" eb="119">
      <t>コタイ</t>
    </rPh>
    <rPh sb="120" eb="122">
      <t>チュウシン</t>
    </rPh>
    <rPh sb="123" eb="125">
      <t>マイトシ</t>
    </rPh>
    <rPh sb="133" eb="134">
      <t>トウ</t>
    </rPh>
    <rPh sb="135" eb="137">
      <t>ホカク</t>
    </rPh>
    <rPh sb="142" eb="145">
      <t>ノウサクモツ</t>
    </rPh>
    <rPh sb="145" eb="147">
      <t>ヒガイ</t>
    </rPh>
    <rPh sb="148" eb="150">
      <t>ゲンショウ</t>
    </rPh>
    <rPh sb="156" eb="158">
      <t>サンチ</t>
    </rPh>
    <rPh sb="160" eb="162">
      <t>リンギョウ</t>
    </rPh>
    <rPh sb="162" eb="164">
      <t>ヒガイ</t>
    </rPh>
    <rPh sb="167" eb="169">
      <t>ヒガイ</t>
    </rPh>
    <rPh sb="170" eb="172">
      <t>ケイゾク</t>
    </rPh>
    <rPh sb="174" eb="176">
      <t>ハッセイ</t>
    </rPh>
    <rPh sb="184" eb="187">
      <t>シガケン</t>
    </rPh>
    <rPh sb="192" eb="195">
      <t>ダイニシュ</t>
    </rPh>
    <rPh sb="195" eb="197">
      <t>トクテイ</t>
    </rPh>
    <rPh sb="197" eb="199">
      <t>チョウジュウ</t>
    </rPh>
    <rPh sb="199" eb="203">
      <t>カンリケイカク</t>
    </rPh>
    <rPh sb="204" eb="205">
      <t>ダイ</t>
    </rPh>
    <rPh sb="206" eb="207">
      <t>ジ</t>
    </rPh>
    <rPh sb="213" eb="215">
      <t>ケイゾク</t>
    </rPh>
    <rPh sb="217" eb="219">
      <t>ホカク</t>
    </rPh>
    <rPh sb="220" eb="222">
      <t>キョウカ</t>
    </rPh>
    <rPh sb="223" eb="224">
      <t>ハカ</t>
    </rPh>
    <rPh sb="225" eb="227">
      <t>ヒツヨウ</t>
    </rPh>
    <rPh sb="231" eb="233">
      <t>ハンダン</t>
    </rPh>
    <rPh sb="243" eb="245">
      <t>キンネン</t>
    </rPh>
    <rPh sb="246" eb="248">
      <t>ホカク</t>
    </rPh>
    <rPh sb="248" eb="250">
      <t>ジッセキ</t>
    </rPh>
    <rPh sb="250" eb="251">
      <t>トウ</t>
    </rPh>
    <rPh sb="252" eb="254">
      <t>コウリョ</t>
    </rPh>
    <rPh sb="255" eb="257">
      <t>ホカク</t>
    </rPh>
    <rPh sb="257" eb="259">
      <t>トウスウ</t>
    </rPh>
    <rPh sb="260" eb="262">
      <t>セッテイ</t>
    </rPh>
    <rPh sb="278" eb="281">
      <t>ノウサクモツ</t>
    </rPh>
    <rPh sb="281" eb="283">
      <t>ヒガイ</t>
    </rPh>
    <rPh sb="283" eb="284">
      <t>オヨ</t>
    </rPh>
    <rPh sb="285" eb="287">
      <t>セイカツ</t>
    </rPh>
    <rPh sb="287" eb="289">
      <t>カンキョウ</t>
    </rPh>
    <rPh sb="289" eb="291">
      <t>ヒガイ</t>
    </rPh>
    <rPh sb="292" eb="294">
      <t>ケイゾク</t>
    </rPh>
    <rPh sb="296" eb="298">
      <t>ハッセイ</t>
    </rPh>
    <rPh sb="307" eb="309">
      <t>キンネン</t>
    </rPh>
    <rPh sb="310" eb="312">
      <t>ホカク</t>
    </rPh>
    <rPh sb="312" eb="314">
      <t>ジッセキ</t>
    </rPh>
    <rPh sb="314" eb="315">
      <t>トウ</t>
    </rPh>
    <rPh sb="316" eb="318">
      <t>コウリョ</t>
    </rPh>
    <rPh sb="319" eb="321">
      <t>ホカク</t>
    </rPh>
    <rPh sb="321" eb="323">
      <t>トウスウ</t>
    </rPh>
    <rPh sb="324" eb="326">
      <t>セッテイ</t>
    </rPh>
    <rPh sb="329" eb="331">
      <t>チイキ</t>
    </rPh>
    <rPh sb="336" eb="338">
      <t>オイハラ</t>
    </rPh>
    <rPh sb="340" eb="342">
      <t>カンショウ</t>
    </rPh>
    <rPh sb="342" eb="343">
      <t>タイ</t>
    </rPh>
    <rPh sb="343" eb="345">
      <t>セイビ</t>
    </rPh>
    <rPh sb="346" eb="348">
      <t>ジッシ</t>
    </rPh>
    <rPh sb="353" eb="355">
      <t>ケイゾク</t>
    </rPh>
    <rPh sb="355" eb="356">
      <t>テキ</t>
    </rPh>
    <rPh sb="357" eb="359">
      <t>ヒガイ</t>
    </rPh>
    <rPh sb="360" eb="362">
      <t>ハッセイ</t>
    </rPh>
    <rPh sb="365" eb="367">
      <t>アクシツ</t>
    </rPh>
    <rPh sb="368" eb="369">
      <t>ム</t>
    </rPh>
    <rPh sb="370" eb="372">
      <t>シュツゲン</t>
    </rPh>
    <rPh sb="374" eb="376">
      <t>バアイ</t>
    </rPh>
    <rPh sb="377" eb="380">
      <t>シガケン</t>
    </rPh>
    <rPh sb="385" eb="388">
      <t>ダイニシュ</t>
    </rPh>
    <rPh sb="388" eb="390">
      <t>トクテイ</t>
    </rPh>
    <rPh sb="390" eb="392">
      <t>チョウジュウ</t>
    </rPh>
    <rPh sb="392" eb="394">
      <t>カンリ</t>
    </rPh>
    <rPh sb="394" eb="396">
      <t>ケイカク</t>
    </rPh>
    <rPh sb="397" eb="398">
      <t>ダイ</t>
    </rPh>
    <rPh sb="399" eb="400">
      <t>ジ</t>
    </rPh>
    <rPh sb="402" eb="403">
      <t>モト</t>
    </rPh>
    <rPh sb="406" eb="408">
      <t>コタイ</t>
    </rPh>
    <rPh sb="408" eb="409">
      <t>カズ</t>
    </rPh>
    <rPh sb="409" eb="411">
      <t>チョウセイ</t>
    </rPh>
    <rPh sb="412" eb="414">
      <t>ジッシ</t>
    </rPh>
    <rPh sb="419" eb="422">
      <t>ガイライジュウ</t>
    </rPh>
    <rPh sb="434" eb="435">
      <t>オヨ</t>
    </rPh>
    <rPh sb="448" eb="450">
      <t>セイソク</t>
    </rPh>
    <rPh sb="450" eb="451">
      <t>スウ</t>
    </rPh>
    <rPh sb="452" eb="454">
      <t>ハアク</t>
    </rPh>
    <rPh sb="455" eb="457">
      <t>コンナン</t>
    </rPh>
    <rPh sb="462" eb="464">
      <t>シテイ</t>
    </rPh>
    <rPh sb="464" eb="466">
      <t>ガイライ</t>
    </rPh>
    <rPh sb="466" eb="468">
      <t>セイブツ</t>
    </rPh>
    <rPh sb="468" eb="470">
      <t>ボウジョ</t>
    </rPh>
    <rPh sb="470" eb="472">
      <t>ジッシ</t>
    </rPh>
    <rPh sb="472" eb="474">
      <t>ケイカク</t>
    </rPh>
    <rPh sb="475" eb="476">
      <t>モト</t>
    </rPh>
    <rPh sb="478" eb="480">
      <t>カノウ</t>
    </rPh>
    <rPh sb="481" eb="482">
      <t>カギ</t>
    </rPh>
    <rPh sb="483" eb="485">
      <t>ホカク</t>
    </rPh>
    <rPh sb="486" eb="487">
      <t>オコナ</t>
    </rPh>
    <rPh sb="494" eb="496">
      <t>ホカク</t>
    </rPh>
    <rPh sb="496" eb="498">
      <t>トウスウ</t>
    </rPh>
    <rPh sb="504" eb="506">
      <t>キンネン</t>
    </rPh>
    <rPh sb="507" eb="509">
      <t>ホカク</t>
    </rPh>
    <rPh sb="509" eb="511">
      <t>ジッシ</t>
    </rPh>
    <rPh sb="511" eb="512">
      <t>トウ</t>
    </rPh>
    <rPh sb="513" eb="515">
      <t>コウリョ</t>
    </rPh>
    <rPh sb="516" eb="518">
      <t>セッテイ</t>
    </rPh>
    <rPh sb="532" eb="534">
      <t>ヒガイ</t>
    </rPh>
    <rPh sb="535" eb="537">
      <t>ジッタイ</t>
    </rPh>
    <rPh sb="538" eb="539">
      <t>オウ</t>
    </rPh>
    <rPh sb="541" eb="543">
      <t>ホカク</t>
    </rPh>
    <rPh sb="544" eb="545">
      <t>オコナ</t>
    </rPh>
    <rPh sb="547" eb="549">
      <t>ホカク</t>
    </rPh>
    <rPh sb="549" eb="550">
      <t>ハネ</t>
    </rPh>
    <rPh sb="550" eb="551">
      <t>カズ</t>
    </rPh>
    <rPh sb="557" eb="559">
      <t>キンネン</t>
    </rPh>
    <rPh sb="560" eb="562">
      <t>ホカク</t>
    </rPh>
    <rPh sb="562" eb="564">
      <t>ジッセキ</t>
    </rPh>
    <rPh sb="564" eb="565">
      <t>トウ</t>
    </rPh>
    <rPh sb="566" eb="568">
      <t>コウリョ</t>
    </rPh>
    <rPh sb="569" eb="571">
      <t>セッテイ</t>
    </rPh>
    <rPh sb="579" eb="580">
      <t>オヨ</t>
    </rPh>
    <rPh sb="591" eb="592">
      <t>トク</t>
    </rPh>
    <rPh sb="593" eb="595">
      <t>ヒガイ</t>
    </rPh>
    <rPh sb="596" eb="598">
      <t>シュウチュウ</t>
    </rPh>
    <rPh sb="600" eb="602">
      <t>ジキ</t>
    </rPh>
    <rPh sb="603" eb="605">
      <t>シュウチュウ</t>
    </rPh>
    <rPh sb="605" eb="606">
      <t>テキ</t>
    </rPh>
    <rPh sb="607" eb="609">
      <t>ホカク</t>
    </rPh>
    <rPh sb="610" eb="611">
      <t>オコナ</t>
    </rPh>
    <rPh sb="615" eb="617">
      <t>ホカク</t>
    </rPh>
    <rPh sb="617" eb="618">
      <t>ハネ</t>
    </rPh>
    <rPh sb="618" eb="619">
      <t>スウ</t>
    </rPh>
    <rPh sb="625" eb="627">
      <t>キンネン</t>
    </rPh>
    <rPh sb="628" eb="630">
      <t>ホカク</t>
    </rPh>
    <rPh sb="630" eb="632">
      <t>ジッセキ</t>
    </rPh>
    <rPh sb="632" eb="633">
      <t>トウ</t>
    </rPh>
    <rPh sb="634" eb="636">
      <t>コウリョ</t>
    </rPh>
    <rPh sb="637" eb="639">
      <t>セッテイ</t>
    </rPh>
    <phoneticPr fontId="1"/>
  </si>
  <si>
    <t xml:space="preserve">　野生獣の生態や防除対策に関する研修会を実施し、地域リーダーの育成、住民への被害防除知識の普及活動を行う。
　集落の被害防除知識の普及活動。
　点検結果に基づく進入防止柵の適切な維持管理の指導、及び、放任果樹等の誘引物除去の指導。
　緩衝帯の整備等による生息環境管理。
</t>
    <rPh sb="24" eb="26">
      <t>チイキ</t>
    </rPh>
    <rPh sb="31" eb="33">
      <t>イクセイ</t>
    </rPh>
    <rPh sb="34" eb="36">
      <t>ジュウミン</t>
    </rPh>
    <rPh sb="38" eb="42">
      <t>ヒガイボウジョ</t>
    </rPh>
    <rPh sb="42" eb="44">
      <t>チシキ</t>
    </rPh>
    <rPh sb="45" eb="47">
      <t>フキュウ</t>
    </rPh>
    <rPh sb="47" eb="49">
      <t>カツドウ</t>
    </rPh>
    <rPh sb="50" eb="51">
      <t>オコナ</t>
    </rPh>
    <rPh sb="84" eb="85">
      <t>サク</t>
    </rPh>
    <phoneticPr fontId="1"/>
  </si>
  <si>
    <t>　利用なし。</t>
    <rPh sb="1" eb="3">
      <t>リヨウ</t>
    </rPh>
    <phoneticPr fontId="1"/>
  </si>
  <si>
    <t xml:space="preserve">  対象区域は近江八幡市全域とし、銃器及びわなを用いて対象鳥獣の捕獲を実施する。
  また、イノシシ、ニホンジカの有害鳥獣捕獲は通年とする。
  カラスについては、牛舎及び水稲の圃場が集中しているエリアを中心に、随時銃器による捕獲を行う。
  外来獣（ハクビシン、アライグマ、ヌートリア）については、小型捕獲おりにより随時捕獲を行う。 
  カワウについては、エリ漁における漁具に対する被害も発生しており、随時銃器による捕獲を行う。   </t>
    <phoneticPr fontId="1"/>
  </si>
  <si>
    <t xml:space="preserve">《イノシシ》
　イノシシについては、滋賀県内での豚熱発生を受けて、被害が減少傾向にあるが、日野町内で経口ワクチン散布が実施されている事から、日野町内での生息頭数の把握は困難であるものの、多産型の獣であることから、今後頭数を増やすことも考えられ、引き続き捕獲とあわせた防護柵の適正管理等を促し、被害軽減に努める。
《ニホンジカ》
　滋賀県ニホンジカ第二種特定鳥獣管理計画（第4次）に規定の捕獲目標頭数に基づき可能な限り加害個体の捕獲に努めることとする。また、捕獲とあわせて防護柵の適正管理等を促し、被害軽減に努める。
《ニホンザル》
　滋賀県ニホンザル第二種特定鳥獣管理計画（5次）及び追加調査等に基づき、日野町を行動域とするニホンザルはおおよそ500頭と推測される。このことから、地域住民主体の被害防除等を継続して取り組み、悪質な個体等については有害捕獲（群の15％までの捕獲）を行い、被害軽減が困難と判断される群れ等については、同計画に基づき個体数調整を行う。
《ハクビシン、アライグマ》
　生息頭数の把握が困難であるが、被害は増加の傾向にあるため、滋賀県外来獣防除実施要領に基づき、随時、有害捕獲を行う。
《カワウ》
　近時、大正池での営巣数は減少傾向にあるが、日野川ダムでの漁業被害は継続して発生している事から、周辺地からの飛来が考えられ、周辺市町と連携し、必要に応じて捕獲を行う。
</t>
    <rPh sb="282" eb="283">
      <t>ジ</t>
    </rPh>
    <phoneticPr fontId="1"/>
  </si>
  <si>
    <t xml:space="preserve">　地元猟友会の協力により銃器による捕獲、また、被害集落においてわなによる捕獲をすすめている。狩猟免許取得の推進も行っており、捕獲者の養成をすすめている。
　捕獲数は、 ニホンジカ465頭/年、イノシシ99頭/年、ニホンザル34頭/年となっている。外来獣については、アライグマ137匹/年、ハクビシン21匹/年（R4～R6平均）の捕獲が有り、被害発生に応じて随時、捕獲を実施している。カワウに関しては、営巣羽数が減少傾向にあるが、必要に応じて銃器捕獲をしている。
　ニホンジカ・イノシシについては、その捕獲個体の食品としての有効利用を目的に解体処理施設の整備支援や集落指導等を行っている。
</t>
    <phoneticPr fontId="1"/>
  </si>
  <si>
    <t>　集落ごとに、侵入防止柵を整備しており、ワイヤーメッシュ柵の整備の延長距離は令和６年度末で約460㎞となっている。また、緩衝帯の整備も推進しており、住民主体による点検や、花火等による追い払い活動を進めている。</t>
    <rPh sb="1" eb="3">
      <t>シュウラク</t>
    </rPh>
    <rPh sb="7" eb="9">
      <t>シンニュウ</t>
    </rPh>
    <rPh sb="9" eb="11">
      <t>ボウシ</t>
    </rPh>
    <rPh sb="11" eb="12">
      <t>サク</t>
    </rPh>
    <rPh sb="13" eb="15">
      <t>セイビ</t>
    </rPh>
    <rPh sb="28" eb="29">
      <t>サク</t>
    </rPh>
    <rPh sb="30" eb="32">
      <t>セイビ</t>
    </rPh>
    <rPh sb="33" eb="35">
      <t>エンチョウ</t>
    </rPh>
    <rPh sb="35" eb="37">
      <t>キョリ</t>
    </rPh>
    <rPh sb="38" eb="40">
      <t>レイワ</t>
    </rPh>
    <rPh sb="41" eb="43">
      <t>ネンド</t>
    </rPh>
    <rPh sb="43" eb="44">
      <t>マツ</t>
    </rPh>
    <rPh sb="45" eb="46">
      <t>ヤク</t>
    </rPh>
    <rPh sb="60" eb="61">
      <t>カン</t>
    </rPh>
    <rPh sb="62" eb="63">
      <t>タイ</t>
    </rPh>
    <rPh sb="64" eb="66">
      <t>セイビ</t>
    </rPh>
    <rPh sb="67" eb="69">
      <t>スイシン</t>
    </rPh>
    <rPh sb="74" eb="76">
      <t>ジュウミン</t>
    </rPh>
    <rPh sb="76" eb="78">
      <t>シュタイ</t>
    </rPh>
    <rPh sb="81" eb="83">
      <t>テンケン</t>
    </rPh>
    <rPh sb="85" eb="87">
      <t>ハナビ</t>
    </rPh>
    <rPh sb="87" eb="88">
      <t>トウ</t>
    </rPh>
    <rPh sb="91" eb="92">
      <t>オ</t>
    </rPh>
    <rPh sb="93" eb="94">
      <t>ハラ</t>
    </rPh>
    <rPh sb="95" eb="97">
      <t>カツドウ</t>
    </rPh>
    <rPh sb="98" eb="99">
      <t>スス</t>
    </rPh>
    <phoneticPr fontId="1"/>
  </si>
  <si>
    <t>　各被害集落ごとに農地周辺に侵入防止柵の整備を実施している。
　緩衝帯についても整備を推進している。
　令和６年度末の整備延長距離は金属柵（ワイヤーメッシュ）約31.8kmとなっている。</t>
    <rPh sb="1" eb="2">
      <t>カク</t>
    </rPh>
    <rPh sb="2" eb="4">
      <t>ヒガイ</t>
    </rPh>
    <rPh sb="4" eb="6">
      <t>シュウラク</t>
    </rPh>
    <rPh sb="9" eb="11">
      <t>ノウチ</t>
    </rPh>
    <rPh sb="11" eb="13">
      <t>シュウヘン</t>
    </rPh>
    <rPh sb="14" eb="16">
      <t>シンニュウ</t>
    </rPh>
    <rPh sb="16" eb="18">
      <t>ボウシ</t>
    </rPh>
    <rPh sb="18" eb="19">
      <t>サク</t>
    </rPh>
    <rPh sb="20" eb="22">
      <t>セイビ</t>
    </rPh>
    <rPh sb="23" eb="25">
      <t>ジッシ</t>
    </rPh>
    <rPh sb="32" eb="34">
      <t>カンショウ</t>
    </rPh>
    <rPh sb="34" eb="35">
      <t>オビ</t>
    </rPh>
    <rPh sb="40" eb="42">
      <t>セイビ</t>
    </rPh>
    <rPh sb="43" eb="45">
      <t>スイシン</t>
    </rPh>
    <rPh sb="52" eb="54">
      <t>レイワ</t>
    </rPh>
    <rPh sb="79" eb="80">
      <t>ヤク</t>
    </rPh>
    <phoneticPr fontId="1"/>
  </si>
  <si>
    <t>　鳥獣の生態については、各集落や猟友会からの情報提供により少しずつ把握し始めている。</t>
    <rPh sb="4" eb="6">
      <t>セイタイ</t>
    </rPh>
    <phoneticPr fontId="1"/>
  </si>
  <si>
    <t xml:space="preserve"> 有害鳥獣の捕獲については銃器及びわなによる有害鳥獣捕獲業務を地元猟友会に委託する。、また、従事者を確保するため、狩猟免許取得に係る費用を補助することで新規の狩猟免許取得者を増やすとともに、ICT技術を活用し、わなによる捕獲業務の効率化を図る。
　農地の防除について、侵入防護止柵の未整備地域については整備促進を図り、併せて集落環境の点検や有害鳥獣の生態や習性、集落ぐるみでの対策方法について、出前講座による学習会等を行う。また侵入防止柵の整備済地域については、メンテナンス等の維持管理作業を促進していく。
　里山の荒廃により野生獣の生息域が農地等に接近したために被害が拡大し、個体数の増加を招いていることから、緩衝帯の整備を推進し、野生獣との棲み分けを図る。
　森林域については、ニホンジカによる樹木の新芽の食害や樹皮剥ぎ被害対策として、食害防止網ネットや幼齢樹保護カバー、テープ巻き等を継続して実施するよう促進していく。</t>
    <rPh sb="1" eb="3">
      <t>ユウガイ</t>
    </rPh>
    <rPh sb="3" eb="5">
      <t>チョウジュウ</t>
    </rPh>
    <rPh sb="127" eb="128">
      <t>ジョ</t>
    </rPh>
    <rPh sb="197" eb="199">
      <t>コウザ</t>
    </rPh>
    <phoneticPr fontId="1"/>
  </si>
  <si>
    <t xml:space="preserve">　各被害集落ごとに侵入防止柵を整備しており、令和６年度末のワイヤーメッシュ柵の整備延長距離は約260kmとなっている。また、緩衝帯の整備も推進している。
　あわせて、獣の生態や防除対策等の研修会を実施し、集落主体による獣害対策を進めている。
　森林域においては、樹木の皮剥ぎ等の被害対策としてテープ巻等の対策を実施している。
　既設防護柵の下辺を掘り起こして侵入してくる野生獣に対し、防風ネットを利用した目隠しネットを数か所に導入した。
</t>
    <rPh sb="98" eb="100">
      <t>ジッシ</t>
    </rPh>
    <rPh sb="164" eb="166">
      <t>キセツ</t>
    </rPh>
    <rPh sb="166" eb="168">
      <t>ボウゴ</t>
    </rPh>
    <rPh sb="168" eb="169">
      <t>サク</t>
    </rPh>
    <rPh sb="170" eb="171">
      <t>シタ</t>
    </rPh>
    <rPh sb="171" eb="172">
      <t>ヘン</t>
    </rPh>
    <rPh sb="173" eb="174">
      <t>ホ</t>
    </rPh>
    <rPh sb="175" eb="176">
      <t>オ</t>
    </rPh>
    <rPh sb="179" eb="181">
      <t>シンニュウ</t>
    </rPh>
    <rPh sb="185" eb="187">
      <t>ヤセイ</t>
    </rPh>
    <rPh sb="187" eb="188">
      <t>ジュウ</t>
    </rPh>
    <rPh sb="189" eb="190">
      <t>タイ</t>
    </rPh>
    <rPh sb="192" eb="194">
      <t>ボウフウ</t>
    </rPh>
    <phoneticPr fontId="1"/>
  </si>
  <si>
    <t>　毎年2～3回、集落代表者向けの獣害研修会を開催し、野生獣の生態や被害防除について啓発を行っている。ニホンザルの防除対策として、家庭菜園向け電気柵の「おじろ用心棒」の導入を進めている。
　集落環境点検を実施し、集落主体により獣害対策を進めている。</t>
    <rPh sb="94" eb="96">
      <t>シュウラク</t>
    </rPh>
    <rPh sb="96" eb="98">
      <t>カンキョウ</t>
    </rPh>
    <rPh sb="98" eb="100">
      <t>テンケン</t>
    </rPh>
    <rPh sb="101" eb="103">
      <t>ジッシ</t>
    </rPh>
    <rPh sb="105" eb="107">
      <t>シュウラク</t>
    </rPh>
    <rPh sb="107" eb="109">
      <t>シュタイ</t>
    </rPh>
    <rPh sb="112" eb="114">
      <t>ジュウガイ</t>
    </rPh>
    <rPh sb="114" eb="116">
      <t>タイサク</t>
    </rPh>
    <rPh sb="117" eb="118">
      <t>スス</t>
    </rPh>
    <phoneticPr fontId="1"/>
  </si>
  <si>
    <t>　集落・個人への被害防除知識の普及活動。</t>
    <rPh sb="1" eb="3">
      <t>シュウラク</t>
    </rPh>
    <phoneticPr fontId="1"/>
  </si>
  <si>
    <t>　緩衝帯整備等による里山整備、生息環境管理
　集落への被害防除知識の普及活動。</t>
    <rPh sb="23" eb="27">
      <t>ヒガイボウジョ</t>
    </rPh>
    <rPh sb="27" eb="29">
      <t>チシキ</t>
    </rPh>
    <rPh sb="30" eb="32">
      <t>フキュウ</t>
    </rPh>
    <rPh sb="32" eb="34">
      <t>カツドウ</t>
    </rPh>
    <rPh sb="35" eb="36">
      <t>オコナカンキョウテンケンジッシサク</t>
    </rPh>
    <phoneticPr fontId="1"/>
  </si>
  <si>
    <t>変更年月日</t>
    <rPh sb="0" eb="2">
      <t>ヘンコウ</t>
    </rPh>
    <rPh sb="2" eb="3">
      <t>ネン</t>
    </rPh>
    <rPh sb="3" eb="4">
      <t>ツキ</t>
    </rPh>
    <rPh sb="4" eb="5">
      <t>ヒ</t>
    </rPh>
    <phoneticPr fontId="1"/>
  </si>
  <si>
    <t>　集落直営施工、集落維持管理、
　集落への維持管理の指導</t>
    <rPh sb="6" eb="7">
      <t>コウ</t>
    </rPh>
    <rPh sb="8" eb="10">
      <t>シュウラク</t>
    </rPh>
    <rPh sb="10" eb="14">
      <t>イジカンリ</t>
    </rPh>
    <rPh sb="17" eb="19">
      <t>シュウラク</t>
    </rPh>
    <rPh sb="21" eb="25">
      <t>イジカンリ</t>
    </rPh>
    <rPh sb="26" eb="28">
      <t>シドウ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</si>
</sst>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quot;千円&quot;"/>
    <numFmt numFmtId="177" formatCode="##.###&quot;ha&quot;"/>
    <numFmt numFmtId="178" formatCode="#,###&quot;羽&quot;"/>
    <numFmt numFmtId="179" formatCode="#,###&quot;頭&quot;"/>
    <numFmt numFmtId="180" formatCode="0.00&quot;ha&quot;"/>
    <numFmt numFmtId="181" formatCode="0.00#&quot;ha&quot;"/>
    <numFmt numFmtId="182" formatCode="#&quot;a&quot;"/>
  </numFmts>
  <fonts count="26" x14ac:knownFonts="1">
    <font>
      <sz val="11"/>
      <color theme="1"/>
      <name val="ＭＳ Ｐゴシック"/>
    </font>
    <font>
      <sz val="6"/>
      <name val="ＭＳ Ｐゴシック"/>
      <family val="3"/>
      <charset val="128"/>
    </font>
    <font>
      <sz val="12"/>
      <name val="ＭＳ Ｐゴシック"/>
      <family val="3"/>
      <charset val="128"/>
    </font>
    <font>
      <sz val="12"/>
      <name val="ＭＳ ゴシック"/>
      <family val="3"/>
      <charset val="128"/>
    </font>
    <font>
      <sz val="12"/>
      <name val="Times New Roman"/>
      <family val="1"/>
    </font>
    <font>
      <sz val="11"/>
      <name val="ＭＳ ゴシック"/>
      <family val="3"/>
      <charset val="128"/>
    </font>
    <font>
      <sz val="11"/>
      <color theme="1"/>
      <name val="ＭＳ Ｐゴシック"/>
      <family val="3"/>
      <charset val="128"/>
    </font>
    <font>
      <sz val="12"/>
      <name val="ＭＳ Ｐゴシック"/>
      <family val="3"/>
      <charset val="128"/>
      <scheme val="minor"/>
    </font>
    <font>
      <sz val="18"/>
      <name val="ＭＳ Ｐゴシック"/>
      <family val="3"/>
      <charset val="128"/>
    </font>
    <font>
      <sz val="36"/>
      <name val="ＭＳ Ｐゴシック"/>
      <family val="3"/>
      <charset val="128"/>
    </font>
    <font>
      <sz val="11"/>
      <name val="ＭＳ Ｐゴシック"/>
      <family val="3"/>
      <charset val="128"/>
    </font>
    <font>
      <sz val="12"/>
      <color rgb="FF0070C0"/>
      <name val="ＭＳ Ｐゴシック"/>
      <family val="3"/>
      <charset val="128"/>
    </font>
    <font>
      <strike/>
      <sz val="12"/>
      <name val="ＭＳ Ｐゴシック"/>
      <family val="3"/>
      <charset val="128"/>
      <scheme val="minor"/>
    </font>
    <font>
      <strike/>
      <sz val="12"/>
      <name val="ＭＳ Ｐゴシック"/>
      <family val="3"/>
      <charset val="128"/>
    </font>
    <font>
      <sz val="12"/>
      <color theme="1"/>
      <name val="ＭＳ Ｐゴシック"/>
      <family val="3"/>
      <charset val="128"/>
    </font>
    <font>
      <strike/>
      <sz val="12"/>
      <color theme="1"/>
      <name val="ＭＳ Ｐゴシック"/>
      <family val="3"/>
      <charset val="128"/>
    </font>
    <font>
      <sz val="12"/>
      <color rgb="FF0070C0"/>
      <name val="ＭＳ Ｐゴシック"/>
      <family val="3"/>
      <charset val="128"/>
      <scheme val="minor"/>
    </font>
    <font>
      <sz val="12"/>
      <color rgb="FF0070C0"/>
      <name val="ＭＳ ゴシック"/>
      <family val="3"/>
      <charset val="128"/>
    </font>
    <font>
      <strike/>
      <sz val="12"/>
      <color theme="1"/>
      <name val="ＭＳ Ｐゴシック"/>
      <family val="3"/>
      <charset val="128"/>
      <scheme val="minor"/>
    </font>
    <font>
      <sz val="12"/>
      <name val="HGｺﾞｼｯｸE"/>
      <family val="3"/>
      <charset val="128"/>
    </font>
    <font>
      <sz val="12"/>
      <name val="HGSｺﾞｼｯｸE"/>
      <family val="3"/>
      <charset val="128"/>
    </font>
    <font>
      <sz val="12"/>
      <color theme="1"/>
      <name val="ＭＳ Ｐゴシック"/>
      <family val="3"/>
      <charset val="128"/>
      <scheme val="minor"/>
    </font>
    <font>
      <sz val="14"/>
      <name val="ＭＳ Ｐゴシック"/>
      <family val="3"/>
      <charset val="128"/>
    </font>
    <font>
      <sz val="18"/>
      <color theme="1"/>
      <name val="ＭＳ Ｐゴシック"/>
      <family val="3"/>
      <charset val="128"/>
    </font>
    <font>
      <sz val="12"/>
      <color theme="1"/>
      <name val="ＭＳ ゴシック"/>
      <family val="3"/>
      <charset val="128"/>
    </font>
    <font>
      <sz val="18"/>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s>
  <cellStyleXfs count="2">
    <xf numFmtId="0" fontId="0" fillId="0" borderId="0">
      <alignment vertical="center"/>
    </xf>
    <xf numFmtId="38" fontId="6" fillId="0" borderId="0" applyFont="0" applyFill="0" applyBorder="0" applyAlignment="0" applyProtection="0">
      <alignment vertical="center"/>
    </xf>
  </cellStyleXfs>
  <cellXfs count="625">
    <xf numFmtId="0" fontId="0" fillId="0" borderId="0" xfId="0">
      <alignment vertical="center"/>
    </xf>
    <xf numFmtId="0" fontId="8" fillId="0" borderId="0" xfId="0" applyFont="1">
      <alignment vertical="center"/>
    </xf>
    <xf numFmtId="0" fontId="2" fillId="0" borderId="0" xfId="0" applyFont="1">
      <alignment vertical="center"/>
    </xf>
    <xf numFmtId="0" fontId="8" fillId="0" borderId="1" xfId="0" applyFont="1" applyBorder="1" applyAlignment="1">
      <alignment horizontal="center" vertical="center"/>
    </xf>
    <xf numFmtId="0" fontId="8" fillId="0" borderId="0" xfId="0" applyFont="1" applyAlignment="1">
      <alignment horizontal="center" vertical="center"/>
    </xf>
    <xf numFmtId="0" fontId="2" fillId="0" borderId="0" xfId="0" applyFont="1" applyAlignment="1">
      <alignment vertical="center" shrinkToFit="1"/>
    </xf>
    <xf numFmtId="0" fontId="8" fillId="0" borderId="0" xfId="0" applyFont="1" applyAlignment="1">
      <alignment horizontal="center" vertical="center" shrinkToFit="1"/>
    </xf>
    <xf numFmtId="49" fontId="8" fillId="0" borderId="0" xfId="0" applyNumberFormat="1" applyFont="1" applyAlignment="1">
      <alignment horizontal="center" vertical="center"/>
    </xf>
    <xf numFmtId="0" fontId="2" fillId="0" borderId="0" xfId="0" applyFont="1" applyAlignment="1">
      <alignment horizontal="center" vertical="center" textRotation="255"/>
    </xf>
    <xf numFmtId="0" fontId="2" fillId="0" borderId="0" xfId="0" applyFont="1" applyAlignment="1">
      <alignment horizontal="left" vertical="center"/>
    </xf>
    <xf numFmtId="0" fontId="2" fillId="0" borderId="0" xfId="0" applyFont="1" applyAlignment="1">
      <alignment horizontal="center" vertical="center"/>
    </xf>
    <xf numFmtId="176" fontId="2" fillId="0" borderId="0" xfId="0" applyNumberFormat="1" applyFont="1" applyAlignment="1">
      <alignment horizontal="right" vertical="center"/>
    </xf>
    <xf numFmtId="176" fontId="2" fillId="0" borderId="0" xfId="0" applyNumberFormat="1" applyFont="1">
      <alignment vertical="center"/>
    </xf>
    <xf numFmtId="0" fontId="2" fillId="0" borderId="9" xfId="0" applyFont="1" applyBorder="1">
      <alignment vertical="center"/>
    </xf>
    <xf numFmtId="0" fontId="2" fillId="0" borderId="14" xfId="0" applyFont="1" applyBorder="1">
      <alignment vertical="center"/>
    </xf>
    <xf numFmtId="0" fontId="7" fillId="0" borderId="0" xfId="0" applyFont="1">
      <alignment vertical="center"/>
    </xf>
    <xf numFmtId="0" fontId="2" fillId="0" borderId="0" xfId="0" applyFont="1" applyAlignment="1">
      <alignment vertical="top" wrapText="1"/>
    </xf>
    <xf numFmtId="0" fontId="2" fillId="0" borderId="15" xfId="0" applyFont="1" applyBorder="1" applyAlignment="1">
      <alignment vertical="top" wrapText="1"/>
    </xf>
    <xf numFmtId="0" fontId="2" fillId="0" borderId="0" xfId="0" applyFont="1" applyAlignment="1">
      <alignment horizontal="left" vertical="top"/>
    </xf>
    <xf numFmtId="0" fontId="2" fillId="0" borderId="1" xfId="0" applyFont="1" applyBorder="1" applyAlignment="1">
      <alignment horizontal="center" vertical="center"/>
    </xf>
    <xf numFmtId="0" fontId="2" fillId="0" borderId="2" xfId="0" applyFont="1" applyBorder="1" applyAlignment="1">
      <alignment horizontal="left" vertical="center"/>
    </xf>
    <xf numFmtId="0" fontId="2" fillId="0" borderId="1" xfId="0" applyFont="1" applyBorder="1" applyAlignment="1">
      <alignment horizontal="left" vertical="center"/>
    </xf>
    <xf numFmtId="0" fontId="2" fillId="0" borderId="4" xfId="0" applyFont="1" applyBorder="1" applyAlignment="1">
      <alignment horizontal="left" vertical="center"/>
    </xf>
    <xf numFmtId="0" fontId="2" fillId="0" borderId="3" xfId="0" applyFont="1" applyBorder="1" applyAlignment="1">
      <alignment horizontal="left" vertical="center"/>
    </xf>
    <xf numFmtId="0" fontId="2" fillId="0" borderId="8" xfId="0" applyFont="1" applyBorder="1" applyAlignment="1">
      <alignment horizontal="left" vertical="center"/>
    </xf>
    <xf numFmtId="0" fontId="3" fillId="0" borderId="0" xfId="0" applyFont="1" applyAlignment="1">
      <alignment vertical="center" wrapText="1"/>
    </xf>
    <xf numFmtId="0" fontId="2" fillId="0" borderId="0" xfId="0" applyFont="1" applyAlignment="1">
      <alignment horizontal="left" vertical="top" wrapText="1"/>
    </xf>
    <xf numFmtId="0" fontId="2" fillId="0" borderId="6" xfId="0" applyFont="1" applyBorder="1" applyAlignment="1">
      <alignment vertical="top" wrapText="1"/>
    </xf>
    <xf numFmtId="0" fontId="2" fillId="0" borderId="6" xfId="0" applyFont="1" applyBorder="1">
      <alignment vertical="center"/>
    </xf>
    <xf numFmtId="0" fontId="2" fillId="0" borderId="0" xfId="0" applyFont="1" applyAlignment="1">
      <alignment vertical="center" wrapText="1"/>
    </xf>
    <xf numFmtId="0" fontId="2" fillId="0" borderId="15" xfId="0" applyFont="1" applyBorder="1" applyAlignment="1">
      <alignment vertical="center" wrapText="1"/>
    </xf>
    <xf numFmtId="0" fontId="2" fillId="0" borderId="15" xfId="0" applyFont="1" applyBorder="1">
      <alignment vertical="center"/>
    </xf>
    <xf numFmtId="0" fontId="2" fillId="0" borderId="1" xfId="0" applyFont="1" applyBorder="1">
      <alignment vertical="center"/>
    </xf>
    <xf numFmtId="0" fontId="2" fillId="0" borderId="2" xfId="0" applyFont="1" applyBorder="1">
      <alignment vertical="center"/>
    </xf>
    <xf numFmtId="0" fontId="2" fillId="0" borderId="3" xfId="0" applyFont="1" applyBorder="1">
      <alignment vertical="center"/>
    </xf>
    <xf numFmtId="0" fontId="2" fillId="0" borderId="4" xfId="0" applyFont="1" applyBorder="1" applyAlignment="1">
      <alignment vertical="center" textRotation="255"/>
    </xf>
    <xf numFmtId="0" fontId="2" fillId="0" borderId="4" xfId="0" applyFont="1" applyBorder="1">
      <alignment vertical="center"/>
    </xf>
    <xf numFmtId="0" fontId="2" fillId="0" borderId="5" xfId="0" applyFont="1" applyBorder="1">
      <alignment vertical="center"/>
    </xf>
    <xf numFmtId="0" fontId="2" fillId="0" borderId="4" xfId="0" applyFont="1" applyBorder="1" applyAlignment="1">
      <alignment horizontal="center" vertical="center"/>
    </xf>
    <xf numFmtId="0" fontId="2" fillId="0" borderId="7" xfId="0" applyFont="1" applyBorder="1">
      <alignment vertical="center"/>
    </xf>
    <xf numFmtId="0" fontId="2" fillId="0" borderId="9" xfId="0" applyFont="1" applyBorder="1" applyAlignment="1">
      <alignment horizontal="left" vertical="top" wrapText="1"/>
    </xf>
    <xf numFmtId="0" fontId="2" fillId="0" borderId="14" xfId="0" applyFont="1" applyBorder="1" applyAlignment="1">
      <alignment horizontal="left" vertical="top" wrapText="1"/>
    </xf>
    <xf numFmtId="0" fontId="3" fillId="0" borderId="15" xfId="0" applyFont="1" applyBorder="1" applyAlignment="1">
      <alignment vertical="top"/>
    </xf>
    <xf numFmtId="0" fontId="2" fillId="0" borderId="0" xfId="0" applyFont="1" applyAlignment="1"/>
    <xf numFmtId="0" fontId="2" fillId="0" borderId="0" xfId="0" applyFont="1" applyAlignment="1">
      <alignment horizontal="left" vertical="center" wrapText="1"/>
    </xf>
    <xf numFmtId="0" fontId="2" fillId="0" borderId="0" xfId="0" applyFont="1" applyAlignment="1">
      <alignment vertical="top"/>
    </xf>
    <xf numFmtId="0" fontId="2" fillId="0" borderId="6" xfId="0" applyFont="1" applyBorder="1" applyAlignment="1">
      <alignment vertical="top"/>
    </xf>
    <xf numFmtId="0" fontId="7" fillId="0" borderId="2" xfId="0" applyFont="1" applyBorder="1">
      <alignment vertical="center"/>
    </xf>
    <xf numFmtId="0" fontId="7" fillId="0" borderId="4" xfId="0" applyFont="1" applyBorder="1">
      <alignment vertical="center"/>
    </xf>
    <xf numFmtId="0" fontId="7" fillId="0" borderId="3" xfId="0" applyFont="1" applyBorder="1">
      <alignment vertical="center"/>
    </xf>
    <xf numFmtId="0" fontId="7" fillId="0" borderId="3" xfId="0" applyFont="1" applyBorder="1" applyAlignment="1">
      <alignment horizontal="center" vertical="center"/>
    </xf>
    <xf numFmtId="0" fontId="7" fillId="0" borderId="5" xfId="0" applyFont="1" applyBorder="1">
      <alignment vertical="center"/>
    </xf>
    <xf numFmtId="0" fontId="7" fillId="0" borderId="4" xfId="0" applyFont="1" applyBorder="1" applyAlignment="1">
      <alignment horizontal="center" vertical="center"/>
    </xf>
    <xf numFmtId="0" fontId="7" fillId="0" borderId="7" xfId="0" applyFont="1" applyBorder="1">
      <alignment vertical="center"/>
    </xf>
    <xf numFmtId="0" fontId="7" fillId="0" borderId="0" xfId="0" applyFont="1" applyAlignment="1">
      <alignment horizontal="center" vertical="center"/>
    </xf>
    <xf numFmtId="0" fontId="2" fillId="0" borderId="2" xfId="0" applyFont="1" applyBorder="1" applyAlignment="1">
      <alignment horizontal="center" vertical="center"/>
    </xf>
    <xf numFmtId="0" fontId="2" fillId="0" borderId="1" xfId="0" applyFont="1" applyBorder="1" applyAlignment="1">
      <alignment vertical="center" wrapText="1"/>
    </xf>
    <xf numFmtId="0" fontId="2" fillId="0" borderId="3" xfId="0" applyFont="1" applyBorder="1" applyAlignment="1">
      <alignment vertical="center" wrapText="1"/>
    </xf>
    <xf numFmtId="0" fontId="3" fillId="0" borderId="15" xfId="0" applyFont="1" applyBorder="1" applyAlignment="1">
      <alignment vertical="center" wrapText="1"/>
    </xf>
    <xf numFmtId="0" fontId="3" fillId="0" borderId="0" xfId="0" applyFont="1" applyAlignment="1">
      <alignment vertical="top" wrapText="1"/>
    </xf>
    <xf numFmtId="0" fontId="3" fillId="0" borderId="15" xfId="0" applyFont="1" applyBorder="1" applyAlignment="1">
      <alignment vertical="top" wrapText="1"/>
    </xf>
    <xf numFmtId="0" fontId="2" fillId="0" borderId="13" xfId="0" applyFont="1" applyBorder="1">
      <alignment vertical="center"/>
    </xf>
    <xf numFmtId="0" fontId="2" fillId="0" borderId="10" xfId="0" applyFont="1" applyBorder="1">
      <alignment vertical="center"/>
    </xf>
    <xf numFmtId="0" fontId="2" fillId="0" borderId="5" xfId="0" applyFont="1" applyBorder="1" applyAlignment="1">
      <alignment vertical="top" wrapText="1"/>
    </xf>
    <xf numFmtId="0" fontId="2" fillId="0" borderId="14" xfId="0" applyFont="1" applyBorder="1" applyAlignment="1">
      <alignment vertical="top" wrapText="1"/>
    </xf>
    <xf numFmtId="0" fontId="2" fillId="0" borderId="7" xfId="0" applyFont="1" applyBorder="1" applyAlignment="1">
      <alignment vertical="center" wrapText="1"/>
    </xf>
    <xf numFmtId="0" fontId="2" fillId="0" borderId="13" xfId="0" applyFont="1" applyBorder="1" applyAlignment="1">
      <alignment vertical="center" wrapText="1"/>
    </xf>
    <xf numFmtId="0" fontId="2" fillId="0" borderId="15" xfId="0" applyFont="1" applyBorder="1" applyAlignment="1">
      <alignment horizontal="left" vertical="center" wrapText="1"/>
    </xf>
    <xf numFmtId="0" fontId="2" fillId="0" borderId="8" xfId="0" applyFont="1" applyBorder="1" applyAlignment="1">
      <alignment vertical="top" wrapText="1"/>
    </xf>
    <xf numFmtId="0" fontId="2" fillId="0" borderId="12" xfId="0" applyFont="1" applyBorder="1" applyAlignment="1">
      <alignment vertical="top" wrapText="1"/>
    </xf>
    <xf numFmtId="0" fontId="2" fillId="0" borderId="9" xfId="0" applyFont="1" applyBorder="1" applyAlignment="1">
      <alignment vertical="top" wrapText="1"/>
    </xf>
    <xf numFmtId="0" fontId="2" fillId="0" borderId="8" xfId="0" applyFont="1" applyBorder="1" applyAlignment="1">
      <alignment horizontal="left" vertical="top" wrapText="1"/>
    </xf>
    <xf numFmtId="0" fontId="2" fillId="0" borderId="11" xfId="0" applyFont="1" applyBorder="1" applyAlignment="1">
      <alignment horizontal="left" vertical="top" wrapText="1"/>
    </xf>
    <xf numFmtId="0" fontId="2" fillId="0" borderId="12" xfId="0" applyFont="1" applyBorder="1" applyAlignment="1">
      <alignment horizontal="left" vertical="top" wrapText="1"/>
    </xf>
    <xf numFmtId="0" fontId="2" fillId="0" borderId="11" xfId="0" applyFont="1" applyBorder="1">
      <alignment vertical="center"/>
    </xf>
    <xf numFmtId="0" fontId="2" fillId="0" borderId="12" xfId="0" applyFont="1" applyBorder="1" applyAlignment="1">
      <alignment horizontal="left" vertical="center"/>
    </xf>
    <xf numFmtId="0" fontId="2" fillId="0" borderId="11" xfId="0" applyFont="1" applyBorder="1" applyAlignment="1">
      <alignment horizontal="left" vertical="center"/>
    </xf>
    <xf numFmtId="0" fontId="7" fillId="0" borderId="0" xfId="0" applyFont="1" applyAlignment="1">
      <alignment vertical="center" wrapText="1"/>
    </xf>
    <xf numFmtId="0" fontId="3" fillId="0" borderId="0" xfId="0" applyFont="1" applyAlignment="1">
      <alignment horizontal="left" vertical="top" wrapText="1"/>
    </xf>
    <xf numFmtId="0" fontId="7" fillId="0" borderId="6" xfId="0" applyFont="1" applyBorder="1" applyAlignment="1">
      <alignment horizontal="left" vertical="center"/>
    </xf>
    <xf numFmtId="0" fontId="7" fillId="0" borderId="0" xfId="0" applyFont="1" applyAlignment="1">
      <alignment horizontal="left" vertical="center"/>
    </xf>
    <xf numFmtId="0" fontId="5" fillId="0" borderId="0" xfId="0" applyFont="1">
      <alignment vertical="center"/>
    </xf>
    <xf numFmtId="0" fontId="2" fillId="2" borderId="0" xfId="0" applyFont="1" applyFill="1">
      <alignment vertical="center"/>
    </xf>
    <xf numFmtId="0" fontId="7" fillId="0" borderId="0" xfId="0" applyFont="1" applyAlignment="1">
      <alignment horizontal="center" vertical="center" textRotation="255"/>
    </xf>
    <xf numFmtId="176" fontId="7" fillId="0" borderId="0" xfId="0" applyNumberFormat="1" applyFont="1" applyAlignment="1">
      <alignment horizontal="right" vertical="center"/>
    </xf>
    <xf numFmtId="176" fontId="7" fillId="0" borderId="0" xfId="0" applyNumberFormat="1" applyFont="1">
      <alignment vertical="center"/>
    </xf>
    <xf numFmtId="0" fontId="2" fillId="0" borderId="6" xfId="0" applyFont="1" applyBorder="1" applyAlignment="1">
      <alignment horizontal="left" vertical="center"/>
    </xf>
    <xf numFmtId="0" fontId="2" fillId="0" borderId="15" xfId="0" applyFont="1" applyBorder="1" applyAlignment="1">
      <alignment horizontal="left" vertical="center"/>
    </xf>
    <xf numFmtId="0" fontId="2" fillId="0" borderId="9" xfId="0" applyFont="1" applyBorder="1" applyAlignment="1">
      <alignment horizontal="left" vertical="center"/>
    </xf>
    <xf numFmtId="0" fontId="2" fillId="0" borderId="14" xfId="0" applyFont="1" applyBorder="1" applyAlignment="1">
      <alignment horizontal="left" vertical="center"/>
    </xf>
    <xf numFmtId="0" fontId="2" fillId="0" borderId="6" xfId="0" applyFont="1" applyBorder="1" applyAlignment="1">
      <alignment horizontal="left" vertical="top" wrapText="1"/>
    </xf>
    <xf numFmtId="0" fontId="2" fillId="0" borderId="15" xfId="0" applyFont="1" applyBorder="1" applyAlignment="1">
      <alignment horizontal="left" vertical="top" wrapText="1"/>
    </xf>
    <xf numFmtId="0" fontId="2" fillId="0" borderId="6" xfId="0" applyFont="1" applyBorder="1" applyAlignment="1">
      <alignment horizontal="left" vertical="center" wrapText="1"/>
    </xf>
    <xf numFmtId="0" fontId="3" fillId="0" borderId="6" xfId="0" applyFont="1" applyBorder="1" applyAlignment="1">
      <alignment horizontal="left" vertical="center" wrapText="1"/>
    </xf>
    <xf numFmtId="0" fontId="3" fillId="0" borderId="0" xfId="0" applyFont="1" applyAlignment="1">
      <alignment horizontal="left" vertical="center" wrapText="1"/>
    </xf>
    <xf numFmtId="0" fontId="3" fillId="0" borderId="15" xfId="0" applyFont="1" applyBorder="1" applyAlignment="1">
      <alignment horizontal="left" vertical="center" wrapText="1"/>
    </xf>
    <xf numFmtId="0" fontId="3" fillId="0" borderId="0" xfId="0" applyFont="1" applyAlignment="1">
      <alignment horizontal="left" vertical="center"/>
    </xf>
    <xf numFmtId="0" fontId="3" fillId="0" borderId="15" xfId="0" applyFont="1" applyBorder="1" applyAlignment="1">
      <alignment horizontal="left" vertical="center"/>
    </xf>
    <xf numFmtId="0" fontId="7" fillId="0" borderId="15" xfId="0" applyFont="1" applyBorder="1" applyAlignment="1">
      <alignment horizontal="left" vertical="center" wrapText="1"/>
    </xf>
    <xf numFmtId="0" fontId="3" fillId="0" borderId="15" xfId="0" applyFont="1" applyBorder="1" applyAlignment="1">
      <alignment horizontal="left" vertical="top"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14" xfId="0" applyFont="1" applyBorder="1" applyAlignment="1">
      <alignment horizontal="left" vertical="center" wrapText="1"/>
    </xf>
    <xf numFmtId="0" fontId="7" fillId="0" borderId="4" xfId="0" applyFont="1" applyBorder="1" applyAlignment="1">
      <alignment horizontal="center" vertical="center" textRotation="255"/>
    </xf>
    <xf numFmtId="0" fontId="2" fillId="0" borderId="9" xfId="0" applyFont="1" applyBorder="1" applyAlignment="1">
      <alignment horizontal="left" vertical="center" wrapText="1"/>
    </xf>
    <xf numFmtId="0" fontId="7" fillId="0" borderId="1" xfId="0" applyFont="1" applyBorder="1" applyAlignment="1">
      <alignment horizontal="center" vertical="center"/>
    </xf>
    <xf numFmtId="0" fontId="7" fillId="0" borderId="8" xfId="0" applyFont="1" applyBorder="1" applyAlignment="1">
      <alignment horizontal="center" vertical="center"/>
    </xf>
    <xf numFmtId="181" fontId="7" fillId="0" borderId="15" xfId="0" applyNumberFormat="1" applyFont="1" applyBorder="1">
      <alignment vertical="center"/>
    </xf>
    <xf numFmtId="176" fontId="7" fillId="0" borderId="6" xfId="0" applyNumberFormat="1" applyFont="1" applyBorder="1" applyAlignment="1">
      <alignment horizontal="right" vertical="center"/>
    </xf>
    <xf numFmtId="181" fontId="7" fillId="0" borderId="15" xfId="0" applyNumberFormat="1" applyFont="1" applyBorder="1" applyAlignment="1">
      <alignment horizontal="right" vertical="center"/>
    </xf>
    <xf numFmtId="0" fontId="7" fillId="0" borderId="6" xfId="0" applyFont="1" applyBorder="1">
      <alignment vertical="center"/>
    </xf>
    <xf numFmtId="176" fontId="7" fillId="0" borderId="15" xfId="0" applyNumberFormat="1" applyFont="1" applyBorder="1" applyAlignment="1">
      <alignment horizontal="right" vertical="center"/>
    </xf>
    <xf numFmtId="0" fontId="7" fillId="0" borderId="11" xfId="0" applyFont="1" applyBorder="1" applyAlignment="1">
      <alignment horizontal="center" vertical="center"/>
    </xf>
    <xf numFmtId="176" fontId="7" fillId="0" borderId="8" xfId="0" applyNumberFormat="1" applyFont="1" applyBorder="1">
      <alignment vertical="center"/>
    </xf>
    <xf numFmtId="181" fontId="7" fillId="0" borderId="12" xfId="0" applyNumberFormat="1" applyFont="1" applyBorder="1">
      <alignment vertical="center"/>
    </xf>
    <xf numFmtId="176" fontId="7" fillId="0" borderId="11" xfId="0" applyNumberFormat="1" applyFont="1" applyBorder="1">
      <alignment vertical="center"/>
    </xf>
    <xf numFmtId="181" fontId="7" fillId="0" borderId="0" xfId="0" applyNumberFormat="1" applyFont="1">
      <alignment vertical="center"/>
    </xf>
    <xf numFmtId="0" fontId="7" fillId="0" borderId="6" xfId="0" applyFont="1" applyBorder="1" applyAlignment="1">
      <alignment vertical="center" wrapText="1"/>
    </xf>
    <xf numFmtId="177" fontId="7" fillId="0" borderId="0" xfId="0" applyNumberFormat="1" applyFont="1">
      <alignment vertical="center"/>
    </xf>
    <xf numFmtId="181" fontId="7" fillId="0" borderId="13" xfId="0" applyNumberFormat="1" applyFont="1" applyBorder="1">
      <alignment vertical="center"/>
    </xf>
    <xf numFmtId="0" fontId="7" fillId="0" borderId="5" xfId="0" applyFont="1" applyBorder="1" applyAlignment="1">
      <alignment horizontal="center" vertical="center"/>
    </xf>
    <xf numFmtId="176" fontId="7" fillId="0" borderId="6" xfId="0" applyNumberFormat="1" applyFont="1" applyBorder="1">
      <alignment vertical="center"/>
    </xf>
    <xf numFmtId="0" fontId="7" fillId="0" borderId="6" xfId="0" applyFont="1" applyBorder="1" applyAlignment="1">
      <alignment horizontal="center" vertical="center"/>
    </xf>
    <xf numFmtId="176" fontId="7" fillId="0" borderId="7" xfId="0" applyNumberFormat="1" applyFont="1" applyBorder="1" applyAlignment="1">
      <alignment horizontal="right" vertical="center"/>
    </xf>
    <xf numFmtId="176" fontId="7" fillId="0" borderId="13" xfId="0" applyNumberFormat="1" applyFont="1" applyBorder="1" applyAlignment="1">
      <alignment horizontal="right" vertical="center"/>
    </xf>
    <xf numFmtId="176" fontId="7" fillId="0" borderId="5" xfId="0" applyNumberFormat="1" applyFont="1" applyBorder="1" applyAlignment="1">
      <alignment horizontal="right" vertical="center"/>
    </xf>
    <xf numFmtId="176" fontId="7" fillId="0" borderId="14" xfId="0" applyNumberFormat="1" applyFont="1" applyBorder="1" applyAlignment="1">
      <alignment horizontal="right" vertical="center"/>
    </xf>
    <xf numFmtId="0" fontId="7" fillId="0" borderId="7" xfId="0" applyFont="1" applyBorder="1" applyAlignment="1">
      <alignment horizontal="center" vertical="center"/>
    </xf>
    <xf numFmtId="0" fontId="7" fillId="0" borderId="1" xfId="0" applyFont="1" applyBorder="1" applyAlignment="1">
      <alignment horizontal="left" vertical="center"/>
    </xf>
    <xf numFmtId="176" fontId="7" fillId="0" borderId="8" xfId="0" applyNumberFormat="1" applyFont="1" applyBorder="1" applyAlignment="1">
      <alignment horizontal="right" vertical="center"/>
    </xf>
    <xf numFmtId="176" fontId="7" fillId="0" borderId="12" xfId="0" applyNumberFormat="1" applyFont="1" applyBorder="1" applyAlignment="1">
      <alignment horizontal="right" vertical="center"/>
    </xf>
    <xf numFmtId="177" fontId="7" fillId="2" borderId="0" xfId="0" applyNumberFormat="1" applyFont="1" applyFill="1">
      <alignment vertical="center"/>
    </xf>
    <xf numFmtId="181" fontId="7" fillId="0" borderId="14" xfId="0" applyNumberFormat="1" applyFont="1" applyBorder="1" applyAlignment="1">
      <alignment horizontal="right" vertical="center"/>
    </xf>
    <xf numFmtId="181" fontId="7" fillId="0" borderId="13" xfId="0" applyNumberFormat="1" applyFont="1" applyBorder="1" applyAlignment="1">
      <alignment horizontal="right" vertical="center"/>
    </xf>
    <xf numFmtId="181" fontId="7" fillId="0" borderId="12" xfId="0" applyNumberFormat="1" applyFont="1" applyBorder="1" applyAlignment="1">
      <alignment horizontal="right" vertical="center"/>
    </xf>
    <xf numFmtId="0" fontId="7" fillId="0" borderId="15" xfId="0" applyFont="1" applyBorder="1" applyAlignment="1">
      <alignment vertical="top" wrapText="1"/>
    </xf>
    <xf numFmtId="176" fontId="2" fillId="0" borderId="2" xfId="0" applyNumberFormat="1" applyFont="1" applyBorder="1" applyAlignment="1">
      <alignment horizontal="right" vertical="center"/>
    </xf>
    <xf numFmtId="176" fontId="2" fillId="0" borderId="1" xfId="0" applyNumberFormat="1" applyFont="1" applyBorder="1" applyAlignment="1">
      <alignment horizontal="right" vertical="center"/>
    </xf>
    <xf numFmtId="180" fontId="2" fillId="0" borderId="1" xfId="0" applyNumberFormat="1" applyFont="1" applyBorder="1" applyAlignment="1">
      <alignment horizontal="right" vertical="center"/>
    </xf>
    <xf numFmtId="182" fontId="2" fillId="0" borderId="2" xfId="0" applyNumberFormat="1" applyFont="1" applyBorder="1" applyAlignment="1">
      <alignment horizontal="right" vertical="center"/>
    </xf>
    <xf numFmtId="0" fontId="2" fillId="0" borderId="6" xfId="0" applyFont="1" applyBorder="1" applyAlignment="1">
      <alignment vertical="center" textRotation="255"/>
    </xf>
    <xf numFmtId="0" fontId="2" fillId="0" borderId="2" xfId="0" applyFont="1" applyBorder="1" applyAlignment="1">
      <alignment horizontal="right" vertical="center" wrapText="1"/>
    </xf>
    <xf numFmtId="0" fontId="2" fillId="0" borderId="1" xfId="0" applyFont="1" applyBorder="1" applyAlignment="1">
      <alignment horizontal="right" vertical="center" wrapText="1"/>
    </xf>
    <xf numFmtId="0" fontId="2" fillId="0" borderId="4" xfId="0" applyFont="1" applyBorder="1" applyAlignment="1">
      <alignment horizontal="left" vertical="center" wrapText="1"/>
    </xf>
    <xf numFmtId="0" fontId="2" fillId="0" borderId="3" xfId="0" applyFont="1" applyBorder="1" applyAlignment="1">
      <alignment horizontal="left" vertical="center" wrapText="1"/>
    </xf>
    <xf numFmtId="176" fontId="2" fillId="0" borderId="15" xfId="0" applyNumberFormat="1" applyFont="1" applyBorder="1" applyAlignment="1">
      <alignment horizontal="right" vertical="center"/>
    </xf>
    <xf numFmtId="176" fontId="2" fillId="0" borderId="14" xfId="0" applyNumberFormat="1" applyFont="1" applyBorder="1" applyAlignment="1">
      <alignment horizontal="right" vertical="center"/>
    </xf>
    <xf numFmtId="176" fontId="2" fillId="0" borderId="12" xfId="0" applyNumberFormat="1" applyFont="1" applyBorder="1" applyAlignment="1">
      <alignment horizontal="right" vertical="center"/>
    </xf>
    <xf numFmtId="0" fontId="2" fillId="0" borderId="8" xfId="0" applyFont="1" applyBorder="1">
      <alignment vertical="center"/>
    </xf>
    <xf numFmtId="0" fontId="2" fillId="0" borderId="12" xfId="0" applyFont="1" applyBorder="1">
      <alignment vertical="center"/>
    </xf>
    <xf numFmtId="0" fontId="2" fillId="0" borderId="2" xfId="0" applyFont="1" applyBorder="1" applyAlignment="1">
      <alignment vertical="center" wrapText="1"/>
    </xf>
    <xf numFmtId="0" fontId="2" fillId="0" borderId="0" xfId="0" applyFont="1" applyAlignment="1">
      <alignment vertical="center" textRotation="255" shrinkToFit="1"/>
    </xf>
    <xf numFmtId="0" fontId="2" fillId="0" borderId="0" xfId="0" applyFont="1" applyAlignment="1">
      <alignment vertical="center" textRotation="255"/>
    </xf>
    <xf numFmtId="0" fontId="2" fillId="0" borderId="0" xfId="0" applyFont="1" applyAlignment="1">
      <alignment horizontal="center" vertical="center" wrapText="1"/>
    </xf>
    <xf numFmtId="0" fontId="2" fillId="0" borderId="7" xfId="0" applyFont="1" applyBorder="1" applyAlignment="1">
      <alignment horizontal="center" vertical="center"/>
    </xf>
    <xf numFmtId="0" fontId="2" fillId="0" borderId="3" xfId="0" applyFont="1" applyBorder="1" applyAlignment="1">
      <alignment horizontal="center" vertical="center"/>
    </xf>
    <xf numFmtId="0" fontId="2" fillId="0" borderId="5" xfId="0" applyFont="1" applyBorder="1" applyAlignment="1">
      <alignment horizontal="center" vertical="center"/>
    </xf>
    <xf numFmtId="0" fontId="2" fillId="0" borderId="12" xfId="0" applyFont="1" applyBorder="1" applyAlignment="1">
      <alignment horizontal="left" vertical="center" wrapText="1"/>
    </xf>
    <xf numFmtId="0" fontId="2" fillId="0" borderId="15" xfId="0" applyFont="1" applyBorder="1" applyAlignment="1">
      <alignment horizontal="left" vertical="top"/>
    </xf>
    <xf numFmtId="178" fontId="2" fillId="0" borderId="0" xfId="0" applyNumberFormat="1" applyFont="1">
      <alignment vertical="center"/>
    </xf>
    <xf numFmtId="0" fontId="2" fillId="0" borderId="12" xfId="0" applyFont="1" applyBorder="1" applyAlignment="1">
      <alignment vertical="center" wrapText="1"/>
    </xf>
    <xf numFmtId="0" fontId="2" fillId="0" borderId="1" xfId="0" applyFont="1" applyBorder="1" applyAlignment="1">
      <alignment horizontal="justify" vertical="center" wrapText="1"/>
    </xf>
    <xf numFmtId="179" fontId="2" fillId="0" borderId="1" xfId="0" applyNumberFormat="1" applyFont="1" applyBorder="1" applyAlignment="1">
      <alignment horizontal="right" vertical="center" wrapText="1"/>
    </xf>
    <xf numFmtId="178" fontId="2" fillId="0" borderId="1" xfId="0" applyNumberFormat="1" applyFont="1" applyBorder="1" applyAlignment="1">
      <alignment horizontal="right" vertical="center" wrapText="1"/>
    </xf>
    <xf numFmtId="0" fontId="2" fillId="0" borderId="2" xfId="0" applyFont="1" applyBorder="1" applyAlignment="1">
      <alignment horizontal="center" vertical="center" wrapText="1"/>
    </xf>
    <xf numFmtId="0" fontId="2" fillId="0" borderId="4" xfId="0" applyFont="1" applyBorder="1" applyAlignment="1">
      <alignment horizontal="center" vertical="center" wrapText="1"/>
    </xf>
    <xf numFmtId="0" fontId="2" fillId="0" borderId="3" xfId="0" applyFont="1" applyBorder="1" applyAlignment="1">
      <alignment horizontal="center" vertical="center" wrapText="1"/>
    </xf>
    <xf numFmtId="0" fontId="2" fillId="0" borderId="0" xfId="0" applyFont="1" applyAlignment="1">
      <alignment horizontal="center" vertical="center" shrinkToFit="1"/>
    </xf>
    <xf numFmtId="0" fontId="2" fillId="0" borderId="11" xfId="0" applyFont="1" applyBorder="1" applyAlignment="1">
      <alignment horizontal="left" vertical="center" wrapText="1"/>
    </xf>
    <xf numFmtId="0" fontId="2" fillId="0" borderId="11" xfId="0" applyFont="1" applyBorder="1" applyAlignment="1">
      <alignment vertical="center" wrapText="1"/>
    </xf>
    <xf numFmtId="0" fontId="14" fillId="0" borderId="1" xfId="0" applyFont="1" applyBorder="1" applyAlignment="1">
      <alignment horizontal="justify" vertical="center" wrapText="1"/>
    </xf>
    <xf numFmtId="178" fontId="2" fillId="0" borderId="0" xfId="0" applyNumberFormat="1" applyFont="1" applyAlignment="1">
      <alignment horizontal="right" vertical="center"/>
    </xf>
    <xf numFmtId="0" fontId="7" fillId="0" borderId="9" xfId="0" applyFont="1" applyBorder="1" applyAlignment="1">
      <alignment horizontal="left" vertical="center"/>
    </xf>
    <xf numFmtId="0" fontId="7" fillId="0" borderId="12" xfId="0" applyFont="1" applyBorder="1">
      <alignment vertical="center"/>
    </xf>
    <xf numFmtId="0" fontId="17" fillId="0" borderId="0" xfId="0" applyFont="1" applyAlignment="1">
      <alignment horizontal="left" vertical="center" wrapText="1"/>
    </xf>
    <xf numFmtId="0" fontId="17" fillId="0" borderId="15" xfId="0" applyFont="1" applyBorder="1" applyAlignment="1">
      <alignment horizontal="left" vertical="center" wrapText="1"/>
    </xf>
    <xf numFmtId="0" fontId="2" fillId="0" borderId="2" xfId="0" applyFont="1" applyBorder="1" applyAlignment="1">
      <alignment horizontal="center" vertical="center" textRotation="255"/>
    </xf>
    <xf numFmtId="0" fontId="2" fillId="0" borderId="7" xfId="0" applyFont="1" applyBorder="1" applyAlignment="1">
      <alignment horizontal="left" vertical="top" wrapText="1"/>
    </xf>
    <xf numFmtId="0" fontId="2" fillId="0" borderId="10" xfId="0" applyFont="1" applyBorder="1" applyAlignment="1">
      <alignment horizontal="left" vertical="top" wrapText="1"/>
    </xf>
    <xf numFmtId="0" fontId="2" fillId="0" borderId="13" xfId="0" applyFont="1" applyBorder="1" applyAlignment="1">
      <alignment horizontal="left" vertical="top" wrapText="1"/>
    </xf>
    <xf numFmtId="0" fontId="2" fillId="0" borderId="2" xfId="0" applyFont="1" applyBorder="1" applyAlignment="1">
      <alignment horizontal="justify" vertical="center" wrapText="1"/>
    </xf>
    <xf numFmtId="0" fontId="14" fillId="0" borderId="1" xfId="0" applyFont="1" applyBorder="1" applyAlignment="1">
      <alignment horizontal="right" vertical="center" wrapText="1"/>
    </xf>
    <xf numFmtId="0" fontId="7" fillId="0" borderId="6" xfId="0" applyFont="1" applyBorder="1" applyAlignment="1">
      <alignment horizontal="left" vertical="top" wrapText="1"/>
    </xf>
    <xf numFmtId="0" fontId="7" fillId="0" borderId="15" xfId="0" applyFont="1" applyBorder="1" applyAlignment="1">
      <alignment horizontal="left" vertical="top" wrapText="1"/>
    </xf>
    <xf numFmtId="0" fontId="7" fillId="0" borderId="15" xfId="0" applyFont="1" applyBorder="1" applyAlignment="1">
      <alignment horizontal="left" vertical="center"/>
    </xf>
    <xf numFmtId="0" fontId="7" fillId="0" borderId="6" xfId="0" applyFont="1" applyBorder="1" applyAlignment="1">
      <alignment horizontal="left" vertical="center" wrapText="1"/>
    </xf>
    <xf numFmtId="0" fontId="3" fillId="0" borderId="6" xfId="0" applyFont="1" applyBorder="1" applyAlignment="1">
      <alignment horizontal="left" vertical="center"/>
    </xf>
    <xf numFmtId="0" fontId="17" fillId="0" borderId="6" xfId="0" applyFont="1" applyBorder="1" applyAlignment="1">
      <alignment horizontal="left" vertical="center" wrapText="1"/>
    </xf>
    <xf numFmtId="0" fontId="3" fillId="0" borderId="6" xfId="0" applyFont="1" applyBorder="1" applyAlignment="1">
      <alignment horizontal="left" vertical="top" wrapText="1"/>
    </xf>
    <xf numFmtId="0" fontId="2" fillId="0" borderId="15" xfId="0" applyFont="1" applyBorder="1" applyAlignment="1">
      <alignment horizontal="center" vertical="center"/>
    </xf>
    <xf numFmtId="0" fontId="7" fillId="0" borderId="0" xfId="0" applyFont="1" applyAlignment="1">
      <alignment vertical="top" wrapText="1"/>
    </xf>
    <xf numFmtId="0" fontId="7" fillId="0" borderId="0" xfId="0" applyFont="1" applyAlignment="1">
      <alignment horizontal="left" vertical="center" wrapText="1"/>
    </xf>
    <xf numFmtId="0" fontId="3" fillId="0" borderId="0" xfId="0" applyFont="1" applyAlignment="1">
      <alignment vertical="top"/>
    </xf>
    <xf numFmtId="0" fontId="7" fillId="0" borderId="0" xfId="0" applyFont="1" applyAlignment="1">
      <alignment horizontal="left" vertical="top" wrapText="1"/>
    </xf>
    <xf numFmtId="0" fontId="2" fillId="0" borderId="10" xfId="0" applyFont="1" applyBorder="1" applyAlignment="1">
      <alignment vertical="top" wrapText="1"/>
    </xf>
    <xf numFmtId="0" fontId="2" fillId="0" borderId="7" xfId="0" applyFont="1" applyBorder="1" applyAlignment="1">
      <alignment vertical="top" wrapText="1"/>
    </xf>
    <xf numFmtId="0" fontId="19" fillId="0" borderId="0" xfId="0" applyFont="1">
      <alignment vertical="center"/>
    </xf>
    <xf numFmtId="0" fontId="20" fillId="0" borderId="0" xfId="0" applyFont="1" applyAlignment="1">
      <alignment horizontal="center" vertical="center"/>
    </xf>
    <xf numFmtId="176" fontId="12" fillId="0" borderId="6" xfId="0" applyNumberFormat="1" applyFont="1" applyBorder="1" applyAlignment="1">
      <alignment horizontal="right" vertical="center" wrapText="1"/>
    </xf>
    <xf numFmtId="176" fontId="12" fillId="0" borderId="7" xfId="0" applyNumberFormat="1" applyFont="1" applyBorder="1" applyAlignment="1">
      <alignment horizontal="right" vertical="center" wrapText="1"/>
    </xf>
    <xf numFmtId="180" fontId="12" fillId="0" borderId="15" xfId="0" applyNumberFormat="1" applyFont="1" applyBorder="1" applyAlignment="1">
      <alignment horizontal="right" vertical="center" wrapText="1"/>
    </xf>
    <xf numFmtId="180" fontId="12" fillId="0" borderId="13" xfId="0" applyNumberFormat="1" applyFont="1" applyBorder="1" applyAlignment="1">
      <alignment horizontal="right" vertical="center" wrapText="1"/>
    </xf>
    <xf numFmtId="176" fontId="16" fillId="0" borderId="6" xfId="0" applyNumberFormat="1" applyFont="1" applyBorder="1" applyAlignment="1">
      <alignment horizontal="right"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21" fillId="0" borderId="7" xfId="0" applyFont="1" applyBorder="1" applyAlignment="1">
      <alignment horizontal="right" vertical="center" wrapText="1"/>
    </xf>
    <xf numFmtId="0" fontId="7" fillId="0" borderId="7" xfId="0" applyFont="1" applyBorder="1" applyAlignment="1">
      <alignment horizontal="center" vertical="center" wrapText="1"/>
    </xf>
    <xf numFmtId="0" fontId="21" fillId="0" borderId="2" xfId="0" applyFont="1" applyBorder="1" applyAlignment="1">
      <alignment horizontal="center" vertical="center" wrapText="1"/>
    </xf>
    <xf numFmtId="0" fontId="21" fillId="0" borderId="6" xfId="0" applyFont="1" applyBorder="1" applyAlignment="1">
      <alignment horizontal="center" vertical="center" wrapText="1"/>
    </xf>
    <xf numFmtId="180" fontId="16" fillId="0" borderId="15" xfId="0" applyNumberFormat="1" applyFont="1" applyBorder="1" applyAlignment="1">
      <alignment horizontal="right" vertical="center" wrapText="1"/>
    </xf>
    <xf numFmtId="0" fontId="21" fillId="0" borderId="5" xfId="0" applyFont="1" applyBorder="1" applyAlignment="1">
      <alignment horizontal="center" vertical="center" wrapText="1"/>
    </xf>
    <xf numFmtId="0" fontId="21" fillId="0" borderId="8" xfId="0" applyFont="1" applyBorder="1" applyAlignment="1">
      <alignment horizontal="left" vertical="center"/>
    </xf>
    <xf numFmtId="0" fontId="21" fillId="0" borderId="8" xfId="0" applyFont="1" applyBorder="1" applyAlignment="1">
      <alignment horizontal="center" vertical="center" wrapText="1"/>
    </xf>
    <xf numFmtId="0" fontId="21" fillId="0" borderId="12" xfId="0" applyFont="1" applyBorder="1" applyAlignment="1">
      <alignment horizontal="right" vertical="center" wrapText="1"/>
    </xf>
    <xf numFmtId="0" fontId="21" fillId="0" borderId="2" xfId="0" applyFont="1" applyBorder="1">
      <alignment vertical="center"/>
    </xf>
    <xf numFmtId="0" fontId="7" fillId="0" borderId="2" xfId="0" applyFont="1" applyBorder="1" applyAlignment="1">
      <alignment horizontal="center" vertical="center"/>
    </xf>
    <xf numFmtId="182" fontId="7" fillId="0" borderId="12" xfId="0" applyNumberFormat="1" applyFont="1" applyBorder="1" applyAlignment="1">
      <alignment horizontal="right" vertical="center"/>
    </xf>
    <xf numFmtId="179" fontId="11" fillId="0" borderId="4" xfId="0" applyNumberFormat="1" applyFont="1" applyBorder="1" applyAlignment="1">
      <alignment horizontal="right" vertical="center"/>
    </xf>
    <xf numFmtId="0" fontId="2" fillId="0" borderId="4" xfId="0" applyFont="1" applyBorder="1" applyAlignment="1">
      <alignment horizontal="justify" vertical="center" wrapText="1"/>
    </xf>
    <xf numFmtId="0" fontId="2" fillId="0" borderId="3" xfId="0" applyFont="1" applyBorder="1" applyAlignment="1">
      <alignment horizontal="justify" vertical="center" wrapText="1"/>
    </xf>
    <xf numFmtId="178" fontId="11" fillId="0" borderId="3" xfId="0" applyNumberFormat="1" applyFont="1" applyBorder="1" applyAlignment="1">
      <alignment horizontal="right" vertical="center"/>
    </xf>
    <xf numFmtId="179" fontId="14" fillId="0" borderId="3" xfId="0" applyNumberFormat="1" applyFont="1" applyBorder="1" applyAlignment="1">
      <alignment horizontal="right" vertical="center"/>
    </xf>
    <xf numFmtId="0" fontId="2" fillId="0" borderId="5" xfId="0" applyFont="1" applyBorder="1" applyAlignment="1">
      <alignment horizontal="left" vertical="center"/>
    </xf>
    <xf numFmtId="0" fontId="2" fillId="2" borderId="9" xfId="0" applyFont="1" applyFill="1" applyBorder="1" applyAlignment="1">
      <alignment horizontal="center" vertical="center"/>
    </xf>
    <xf numFmtId="0" fontId="22" fillId="0" borderId="0" xfId="0" applyFont="1" applyAlignment="1">
      <alignment horizontal="center" vertical="center"/>
    </xf>
    <xf numFmtId="0" fontId="21" fillId="0" borderId="8" xfId="0" applyFont="1" applyBorder="1" applyAlignment="1">
      <alignment horizontal="right" vertical="center" wrapText="1"/>
    </xf>
    <xf numFmtId="0" fontId="2" fillId="0" borderId="15" xfId="0" applyFont="1" applyBorder="1" applyAlignment="1">
      <alignment horizontal="center" vertical="center" shrinkToFit="1"/>
    </xf>
    <xf numFmtId="0" fontId="7" fillId="0" borderId="2" xfId="0" applyFont="1" applyBorder="1" applyAlignment="1">
      <alignment horizontal="center" vertical="center" wrapText="1"/>
    </xf>
    <xf numFmtId="0" fontId="7" fillId="0" borderId="2" xfId="0" applyFont="1" applyBorder="1" applyAlignment="1">
      <alignment horizontal="left" vertical="center"/>
    </xf>
    <xf numFmtId="0" fontId="7" fillId="0" borderId="2" xfId="0" applyFont="1" applyBorder="1" applyAlignment="1">
      <alignment horizontal="left" vertical="center" wrapText="1"/>
    </xf>
    <xf numFmtId="0" fontId="23" fillId="0" borderId="1" xfId="0" applyFont="1" applyBorder="1" applyAlignment="1">
      <alignment horizontal="center" vertical="center"/>
    </xf>
    <xf numFmtId="176" fontId="21" fillId="0" borderId="0" xfId="0" applyNumberFormat="1" applyFont="1" applyAlignment="1">
      <alignment horizontal="right" vertical="center" wrapText="1"/>
    </xf>
    <xf numFmtId="180" fontId="21" fillId="0" borderId="15" xfId="0" applyNumberFormat="1" applyFont="1" applyBorder="1">
      <alignment vertical="center"/>
    </xf>
    <xf numFmtId="176" fontId="21" fillId="0" borderId="6" xfId="0" applyNumberFormat="1" applyFont="1" applyBorder="1" applyAlignment="1">
      <alignment horizontal="right" vertical="center" wrapText="1"/>
    </xf>
    <xf numFmtId="0" fontId="21" fillId="0" borderId="7" xfId="0" applyFont="1" applyBorder="1" applyAlignment="1">
      <alignment horizontal="center" vertical="center" wrapText="1"/>
    </xf>
    <xf numFmtId="180" fontId="21" fillId="0" borderId="15" xfId="0" applyNumberFormat="1" applyFont="1" applyBorder="1" applyAlignment="1">
      <alignment horizontal="right" vertical="center" wrapText="1"/>
    </xf>
    <xf numFmtId="176" fontId="21" fillId="2" borderId="7" xfId="0" applyNumberFormat="1" applyFont="1" applyFill="1" applyBorder="1" applyAlignment="1">
      <alignment horizontal="right" vertical="center"/>
    </xf>
    <xf numFmtId="181" fontId="21" fillId="2" borderId="13" xfId="0" applyNumberFormat="1" applyFont="1" applyFill="1" applyBorder="1">
      <alignment vertical="center"/>
    </xf>
    <xf numFmtId="0" fontId="21" fillId="0" borderId="4" xfId="0" applyFont="1" applyBorder="1" applyAlignment="1">
      <alignment horizontal="center" vertical="center"/>
    </xf>
    <xf numFmtId="0" fontId="21" fillId="0" borderId="3" xfId="0" applyFont="1" applyBorder="1" applyAlignment="1">
      <alignment horizontal="center" vertical="center"/>
    </xf>
    <xf numFmtId="176" fontId="21" fillId="0" borderId="6" xfId="0" applyNumberFormat="1" applyFont="1" applyBorder="1">
      <alignment vertical="center"/>
    </xf>
    <xf numFmtId="0" fontId="21" fillId="0" borderId="2" xfId="0" applyFont="1" applyBorder="1" applyAlignment="1">
      <alignment horizontal="center" vertical="center"/>
    </xf>
    <xf numFmtId="180" fontId="7" fillId="0" borderId="15" xfId="0" applyNumberFormat="1" applyFont="1" applyBorder="1" applyAlignment="1">
      <alignment horizontal="right" vertical="center"/>
    </xf>
    <xf numFmtId="180" fontId="7" fillId="0" borderId="15" xfId="0" applyNumberFormat="1" applyFont="1" applyBorder="1">
      <alignment vertical="center"/>
    </xf>
    <xf numFmtId="0" fontId="24" fillId="0" borderId="0" xfId="0" applyFont="1" applyAlignment="1">
      <alignment horizontal="left" vertical="center" wrapText="1"/>
    </xf>
    <xf numFmtId="0" fontId="24" fillId="0" borderId="15" xfId="0" applyFont="1" applyBorder="1" applyAlignment="1">
      <alignment horizontal="left" vertical="center" wrapText="1"/>
    </xf>
    <xf numFmtId="176" fontId="14" fillId="0" borderId="1" xfId="0" applyNumberFormat="1" applyFont="1" applyBorder="1" applyAlignment="1">
      <alignment horizontal="right" vertical="center"/>
    </xf>
    <xf numFmtId="180" fontId="14" fillId="0" borderId="12" xfId="0" applyNumberFormat="1" applyFont="1" applyBorder="1" applyAlignment="1">
      <alignment horizontal="right" vertical="center" wrapText="1"/>
    </xf>
    <xf numFmtId="180" fontId="14" fillId="0" borderId="1" xfId="0" applyNumberFormat="1" applyFont="1" applyBorder="1" applyAlignment="1">
      <alignment horizontal="right" vertical="center" wrapText="1"/>
    </xf>
    <xf numFmtId="176" fontId="14" fillId="0" borderId="3" xfId="0" applyNumberFormat="1" applyFont="1" applyBorder="1" applyAlignment="1">
      <alignment horizontal="right" vertical="center" wrapText="1"/>
    </xf>
    <xf numFmtId="176" fontId="14" fillId="0" borderId="1" xfId="0" applyNumberFormat="1" applyFont="1" applyBorder="1" applyAlignment="1">
      <alignment horizontal="right" vertical="center" wrapText="1"/>
    </xf>
    <xf numFmtId="177" fontId="14" fillId="0" borderId="1" xfId="0" applyNumberFormat="1" applyFont="1" applyBorder="1" applyAlignment="1">
      <alignment horizontal="right" vertical="center" wrapText="1"/>
    </xf>
    <xf numFmtId="180" fontId="14" fillId="0" borderId="3" xfId="0" applyNumberFormat="1" applyFont="1" applyBorder="1" applyAlignment="1">
      <alignment horizontal="right" vertical="center" wrapText="1"/>
    </xf>
    <xf numFmtId="176" fontId="14" fillId="0" borderId="3" xfId="1" applyNumberFormat="1" applyFont="1" applyFill="1" applyBorder="1" applyAlignment="1">
      <alignment horizontal="right" vertical="center" wrapText="1"/>
    </xf>
    <xf numFmtId="176" fontId="14" fillId="0" borderId="3" xfId="0" applyNumberFormat="1" applyFont="1" applyBorder="1" applyAlignment="1">
      <alignment horizontal="right" vertical="center"/>
    </xf>
    <xf numFmtId="180" fontId="14" fillId="0" borderId="3" xfId="0" applyNumberFormat="1" applyFont="1" applyBorder="1" applyAlignment="1">
      <alignment horizontal="right" vertical="center"/>
    </xf>
    <xf numFmtId="0" fontId="14" fillId="0" borderId="1" xfId="0" applyFont="1" applyBorder="1" applyAlignment="1">
      <alignment horizontal="left" vertical="center"/>
    </xf>
    <xf numFmtId="180" fontId="14" fillId="0" borderId="1" xfId="0" applyNumberFormat="1" applyFont="1" applyBorder="1" applyAlignment="1">
      <alignment horizontal="right" vertical="center"/>
    </xf>
    <xf numFmtId="176" fontId="14" fillId="0" borderId="5" xfId="0" applyNumberFormat="1" applyFont="1" applyBorder="1" applyAlignment="1">
      <alignment horizontal="right" vertical="center"/>
    </xf>
    <xf numFmtId="176" fontId="2" fillId="0" borderId="5" xfId="0" applyNumberFormat="1" applyFont="1" applyBorder="1">
      <alignment vertical="center"/>
    </xf>
    <xf numFmtId="180" fontId="2" fillId="0" borderId="5" xfId="0" applyNumberFormat="1" applyFont="1" applyBorder="1">
      <alignment vertical="center"/>
    </xf>
    <xf numFmtId="0" fontId="14" fillId="0" borderId="1" xfId="0" applyFont="1" applyBorder="1" applyAlignment="1">
      <alignment horizontal="center" vertical="center" wrapText="1"/>
    </xf>
    <xf numFmtId="180" fontId="14" fillId="0" borderId="5" xfId="0" applyNumberFormat="1" applyFont="1" applyBorder="1" applyAlignment="1">
      <alignment horizontal="right" vertical="center"/>
    </xf>
    <xf numFmtId="0" fontId="14" fillId="0" borderId="2" xfId="0" applyFont="1" applyBorder="1" applyAlignment="1">
      <alignment horizontal="left" vertical="center" wrapText="1"/>
    </xf>
    <xf numFmtId="179" fontId="2" fillId="0" borderId="2" xfId="0" applyNumberFormat="1" applyFont="1" applyBorder="1" applyAlignment="1">
      <alignment horizontal="left" vertical="center" wrapText="1"/>
    </xf>
    <xf numFmtId="0" fontId="14" fillId="0" borderId="2" xfId="0" applyFont="1" applyBorder="1" applyAlignment="1">
      <alignment horizontal="left" vertical="center"/>
    </xf>
    <xf numFmtId="0" fontId="14" fillId="0" borderId="2" xfId="0" applyFont="1" applyBorder="1" applyAlignment="1">
      <alignment horizontal="justify" vertical="center" wrapText="1"/>
    </xf>
    <xf numFmtId="0" fontId="14" fillId="0" borderId="2" xfId="0" applyFont="1" applyBorder="1" applyAlignment="1">
      <alignment horizontal="center" vertical="center"/>
    </xf>
    <xf numFmtId="0" fontId="14" fillId="0" borderId="4" xfId="0" applyFont="1" applyBorder="1" applyAlignment="1">
      <alignment horizontal="center" vertical="center"/>
    </xf>
    <xf numFmtId="0" fontId="14" fillId="0" borderId="3" xfId="0" applyFont="1" applyBorder="1" applyAlignment="1">
      <alignment horizontal="center" vertical="center"/>
    </xf>
    <xf numFmtId="0" fontId="14" fillId="0" borderId="4" xfId="0" applyFont="1" applyBorder="1" applyAlignment="1">
      <alignment vertical="center" textRotation="255"/>
    </xf>
    <xf numFmtId="0" fontId="14" fillId="0" borderId="1" xfId="0" applyFont="1" applyBorder="1" applyAlignment="1">
      <alignment horizontal="center" vertical="center"/>
    </xf>
    <xf numFmtId="179" fontId="14" fillId="0" borderId="3" xfId="0" applyNumberFormat="1" applyFont="1" applyBorder="1" applyAlignment="1">
      <alignment horizontal="right" vertical="center" wrapText="1"/>
    </xf>
    <xf numFmtId="178" fontId="14" fillId="0" borderId="3" xfId="0" applyNumberFormat="1" applyFont="1" applyBorder="1" applyAlignment="1">
      <alignment horizontal="right" vertical="center" wrapText="1"/>
    </xf>
    <xf numFmtId="179" fontId="14" fillId="0" borderId="1" xfId="0" applyNumberFormat="1" applyFont="1" applyBorder="1" applyAlignment="1">
      <alignment horizontal="left" vertical="center"/>
    </xf>
    <xf numFmtId="179" fontId="14" fillId="0" borderId="1" xfId="0" applyNumberFormat="1" applyFont="1" applyBorder="1" applyAlignment="1">
      <alignment horizontal="right" vertical="center"/>
    </xf>
    <xf numFmtId="179" fontId="14" fillId="0" borderId="2" xfId="0" applyNumberFormat="1" applyFont="1" applyBorder="1">
      <alignment vertical="center"/>
    </xf>
    <xf numFmtId="179" fontId="14" fillId="0" borderId="2" xfId="0" applyNumberFormat="1" applyFont="1" applyBorder="1" applyAlignment="1">
      <alignment horizontal="right" vertical="center"/>
    </xf>
    <xf numFmtId="178" fontId="14" fillId="0" borderId="2" xfId="0" applyNumberFormat="1" applyFont="1" applyBorder="1" applyAlignment="1">
      <alignment horizontal="right" vertical="center"/>
    </xf>
    <xf numFmtId="178" fontId="14" fillId="0" borderId="2" xfId="0" applyNumberFormat="1" applyFont="1" applyBorder="1">
      <alignment vertical="center"/>
    </xf>
    <xf numFmtId="0" fontId="14" fillId="0" borderId="15" xfId="0" applyFont="1" applyBorder="1" applyAlignment="1">
      <alignment horizontal="center" vertical="center"/>
    </xf>
    <xf numFmtId="0" fontId="2" fillId="0" borderId="1" xfId="0" applyFont="1" applyBorder="1" applyAlignment="1">
      <alignment horizontal="center" vertical="center" textRotation="255"/>
    </xf>
    <xf numFmtId="176" fontId="21" fillId="0" borderId="8" xfId="0" applyNumberFormat="1" applyFont="1" applyBorder="1" applyAlignment="1">
      <alignment horizontal="right" vertical="center" wrapText="1"/>
    </xf>
    <xf numFmtId="181" fontId="21" fillId="0" borderId="12" xfId="0" applyNumberFormat="1" applyFont="1" applyBorder="1" applyAlignment="1">
      <alignment horizontal="right" vertical="center" wrapText="1"/>
    </xf>
    <xf numFmtId="180" fontId="2" fillId="0" borderId="2" xfId="0" applyNumberFormat="1" applyFont="1" applyBorder="1">
      <alignment vertical="center"/>
    </xf>
    <xf numFmtId="179" fontId="14" fillId="0" borderId="1" xfId="0" applyNumberFormat="1" applyFont="1" applyBorder="1" applyAlignment="1">
      <alignment horizontal="right" vertical="center" wrapText="1"/>
    </xf>
    <xf numFmtId="178" fontId="14" fillId="0" borderId="1" xfId="0" applyNumberFormat="1" applyFont="1" applyBorder="1" applyAlignment="1">
      <alignment horizontal="right" vertical="center"/>
    </xf>
    <xf numFmtId="0" fontId="8" fillId="0" borderId="0" xfId="0" applyFont="1" applyAlignment="1">
      <alignment horizontal="left" vertical="center"/>
    </xf>
    <xf numFmtId="0" fontId="8" fillId="0" borderId="0" xfId="0" applyFont="1" applyAlignment="1">
      <alignment horizontal="left" vertical="center" shrinkToFit="1"/>
    </xf>
    <xf numFmtId="49" fontId="8" fillId="0" borderId="0" xfId="0" applyNumberFormat="1" applyFont="1" applyAlignment="1">
      <alignment horizontal="left" vertical="center"/>
    </xf>
    <xf numFmtId="0" fontId="25" fillId="0" borderId="0" xfId="0" applyFont="1" applyAlignment="1">
      <alignment horizontal="left" vertical="center" shrinkToFit="1"/>
    </xf>
    <xf numFmtId="58" fontId="8" fillId="0" borderId="1" xfId="0" applyNumberFormat="1" applyFont="1" applyBorder="1" applyAlignment="1">
      <alignment horizontal="center" vertical="center"/>
    </xf>
    <xf numFmtId="58" fontId="8" fillId="0" borderId="0" xfId="0" applyNumberFormat="1" applyFont="1" applyAlignment="1">
      <alignment horizontal="center" vertical="center"/>
    </xf>
    <xf numFmtId="0" fontId="2" fillId="0" borderId="1" xfId="0" applyFont="1" applyBorder="1" applyAlignment="1">
      <alignment horizontal="center" vertical="center" wrapText="1"/>
    </xf>
    <xf numFmtId="176" fontId="7" fillId="0" borderId="6" xfId="0" applyNumberFormat="1" applyFont="1" applyBorder="1" applyAlignment="1">
      <alignment horizontal="right" vertical="center"/>
    </xf>
    <xf numFmtId="176" fontId="7" fillId="0" borderId="7" xfId="0" applyNumberFormat="1" applyFont="1" applyBorder="1" applyAlignment="1">
      <alignment horizontal="right" vertical="center"/>
    </xf>
    <xf numFmtId="176" fontId="7" fillId="0" borderId="15" xfId="0" applyNumberFormat="1" applyFont="1" applyBorder="1" applyAlignment="1">
      <alignment horizontal="right" vertical="center"/>
    </xf>
    <xf numFmtId="176" fontId="7" fillId="0" borderId="13" xfId="0" applyNumberFormat="1" applyFont="1" applyBorder="1" applyAlignment="1">
      <alignment horizontal="right" vertical="center"/>
    </xf>
    <xf numFmtId="0" fontId="2" fillId="0" borderId="2" xfId="0" applyFont="1" applyBorder="1" applyAlignment="1">
      <alignment vertical="center" textRotation="255"/>
    </xf>
    <xf numFmtId="0" fontId="2" fillId="0" borderId="4" xfId="0" applyFont="1" applyBorder="1" applyAlignment="1">
      <alignment vertical="center" textRotation="255"/>
    </xf>
    <xf numFmtId="0" fontId="2" fillId="0" borderId="3" xfId="0" applyFont="1" applyBorder="1" applyAlignment="1">
      <alignment vertical="center" textRotation="255"/>
    </xf>
    <xf numFmtId="0" fontId="14" fillId="0" borderId="6" xfId="0" applyFont="1" applyBorder="1" applyAlignment="1">
      <alignment horizontal="left" vertical="center" wrapText="1"/>
    </xf>
    <xf numFmtId="0" fontId="14" fillId="0" borderId="0" xfId="0" applyFont="1" applyAlignment="1">
      <alignment horizontal="left" vertical="center"/>
    </xf>
    <xf numFmtId="0" fontId="14" fillId="0" borderId="15" xfId="0" applyFont="1" applyBorder="1" applyAlignment="1">
      <alignment horizontal="left" vertical="center"/>
    </xf>
    <xf numFmtId="0" fontId="14" fillId="0" borderId="6" xfId="0" applyFont="1" applyBorder="1" applyAlignment="1">
      <alignment horizontal="left" vertical="top" wrapText="1"/>
    </xf>
    <xf numFmtId="0" fontId="14" fillId="0" borderId="0" xfId="0" applyFont="1" applyAlignment="1">
      <alignment horizontal="left" vertical="top" wrapText="1"/>
    </xf>
    <xf numFmtId="0" fontId="14" fillId="0" borderId="15" xfId="0" applyFont="1" applyBorder="1" applyAlignment="1">
      <alignment horizontal="left" vertical="top" wrapText="1"/>
    </xf>
    <xf numFmtId="0" fontId="2" fillId="0" borderId="0" xfId="0" applyFont="1" applyAlignment="1">
      <alignment horizontal="left" vertical="center"/>
    </xf>
    <xf numFmtId="0" fontId="2" fillId="0" borderId="5" xfId="0" applyFont="1" applyBorder="1" applyAlignment="1">
      <alignment horizontal="left" vertical="center" wrapText="1"/>
    </xf>
    <xf numFmtId="0" fontId="2" fillId="0" borderId="9" xfId="0" applyFont="1" applyBorder="1" applyAlignment="1">
      <alignment horizontal="left" vertical="center" wrapText="1"/>
    </xf>
    <xf numFmtId="0" fontId="2" fillId="0" borderId="14" xfId="0" applyFont="1" applyBorder="1" applyAlignment="1">
      <alignment horizontal="left" vertical="center" wrapText="1"/>
    </xf>
    <xf numFmtId="0" fontId="2" fillId="0" borderId="6" xfId="0" applyFont="1" applyBorder="1" applyAlignment="1">
      <alignment horizontal="left" vertical="center" wrapText="1"/>
    </xf>
    <xf numFmtId="0" fontId="2" fillId="0" borderId="0" xfId="0" applyFont="1" applyAlignment="1">
      <alignment horizontal="left" vertical="center" wrapText="1"/>
    </xf>
    <xf numFmtId="0" fontId="2" fillId="0" borderId="15" xfId="0" applyFont="1" applyBorder="1" applyAlignment="1">
      <alignment horizontal="left" vertical="center" wrapText="1"/>
    </xf>
    <xf numFmtId="0" fontId="2" fillId="0" borderId="7" xfId="0" applyFont="1" applyBorder="1" applyAlignment="1">
      <alignment horizontal="left" vertical="center" wrapText="1"/>
    </xf>
    <xf numFmtId="0" fontId="2" fillId="0" borderId="10" xfId="0" applyFont="1" applyBorder="1" applyAlignment="1">
      <alignment horizontal="left" vertical="center" wrapText="1"/>
    </xf>
    <xf numFmtId="0" fontId="2" fillId="0" borderId="13" xfId="0" applyFont="1" applyBorder="1" applyAlignment="1">
      <alignment horizontal="left" vertical="center" wrapText="1"/>
    </xf>
    <xf numFmtId="0" fontId="2" fillId="0" borderId="6" xfId="0" applyFont="1" applyBorder="1" applyAlignment="1">
      <alignment horizontal="left" vertical="top" wrapText="1"/>
    </xf>
    <xf numFmtId="0" fontId="2" fillId="0" borderId="0" xfId="0" applyFont="1" applyAlignment="1">
      <alignment horizontal="left" vertical="top" wrapText="1"/>
    </xf>
    <xf numFmtId="0" fontId="2" fillId="0" borderId="15" xfId="0" applyFont="1" applyBorder="1" applyAlignment="1">
      <alignment horizontal="left" vertical="top" wrapText="1"/>
    </xf>
    <xf numFmtId="0" fontId="2" fillId="0" borderId="5" xfId="0" applyFont="1" applyBorder="1" applyAlignment="1">
      <alignment horizontal="left" vertical="center"/>
    </xf>
    <xf numFmtId="0" fontId="2" fillId="0" borderId="9" xfId="0" applyFont="1" applyBorder="1" applyAlignment="1">
      <alignment horizontal="left" vertical="center"/>
    </xf>
    <xf numFmtId="0" fontId="2" fillId="0" borderId="14" xfId="0" applyFont="1" applyBorder="1" applyAlignment="1">
      <alignment horizontal="left" vertical="center"/>
    </xf>
    <xf numFmtId="0" fontId="2" fillId="0" borderId="6" xfId="0" applyFont="1" applyBorder="1" applyAlignment="1">
      <alignment horizontal="left" vertical="center"/>
    </xf>
    <xf numFmtId="0" fontId="2" fillId="0" borderId="15" xfId="0" applyFont="1" applyBorder="1" applyAlignment="1">
      <alignment horizontal="left" vertical="center"/>
    </xf>
    <xf numFmtId="0" fontId="2" fillId="0" borderId="7" xfId="0" applyFont="1" applyBorder="1" applyAlignment="1">
      <alignment horizontal="left" vertical="center"/>
    </xf>
    <xf numFmtId="0" fontId="2" fillId="0" borderId="10" xfId="0" applyFont="1" applyBorder="1" applyAlignment="1">
      <alignment horizontal="left" vertical="center"/>
    </xf>
    <xf numFmtId="0" fontId="2" fillId="0" borderId="13" xfId="0" applyFont="1" applyBorder="1" applyAlignment="1">
      <alignment horizontal="left" vertical="center"/>
    </xf>
    <xf numFmtId="0" fontId="14" fillId="0" borderId="0" xfId="0" applyFont="1" applyAlignment="1">
      <alignment horizontal="left" vertical="top"/>
    </xf>
    <xf numFmtId="0" fontId="14" fillId="0" borderId="15" xfId="0" applyFont="1" applyBorder="1" applyAlignment="1">
      <alignment horizontal="left" vertical="top"/>
    </xf>
    <xf numFmtId="0" fontId="2" fillId="0" borderId="2" xfId="0" applyFont="1" applyBorder="1" applyAlignment="1">
      <alignment vertical="center" textRotation="255" shrinkToFit="1"/>
    </xf>
    <xf numFmtId="0" fontId="2" fillId="0" borderId="4" xfId="0" applyFont="1" applyBorder="1" applyAlignment="1">
      <alignment vertical="center" textRotation="255" shrinkToFit="1"/>
    </xf>
    <xf numFmtId="0" fontId="2" fillId="0" borderId="3" xfId="0" applyFont="1" applyBorder="1" applyAlignment="1">
      <alignment vertical="center" textRotation="255" shrinkToFit="1"/>
    </xf>
    <xf numFmtId="0" fontId="14" fillId="0" borderId="2" xfId="0" applyFont="1" applyBorder="1" applyAlignment="1">
      <alignment horizontal="center" vertical="center"/>
    </xf>
    <xf numFmtId="0" fontId="14" fillId="0" borderId="4" xfId="0" applyFont="1" applyBorder="1" applyAlignment="1">
      <alignment horizontal="center" vertical="center"/>
    </xf>
    <xf numFmtId="0" fontId="14" fillId="0" borderId="5" xfId="0" applyFont="1" applyBorder="1" applyAlignment="1">
      <alignment horizontal="left" vertical="top" wrapText="1"/>
    </xf>
    <xf numFmtId="0" fontId="14" fillId="0" borderId="9" xfId="0" applyFont="1" applyBorder="1" applyAlignment="1">
      <alignment horizontal="left" vertical="top" wrapText="1"/>
    </xf>
    <xf numFmtId="0" fontId="14" fillId="0" borderId="14" xfId="0" applyFont="1" applyBorder="1" applyAlignment="1">
      <alignment horizontal="left" vertical="top" wrapText="1"/>
    </xf>
    <xf numFmtId="0" fontId="14" fillId="0" borderId="7" xfId="0" applyFont="1" applyBorder="1" applyAlignment="1">
      <alignment horizontal="left" vertical="top" wrapText="1"/>
    </xf>
    <xf numFmtId="0" fontId="14" fillId="0" borderId="10" xfId="0" applyFont="1" applyBorder="1" applyAlignment="1">
      <alignment horizontal="left" vertical="top" wrapText="1"/>
    </xf>
    <xf numFmtId="0" fontId="14" fillId="0" borderId="13" xfId="0" applyFont="1" applyBorder="1" applyAlignment="1">
      <alignment horizontal="left" vertical="top" wrapText="1"/>
    </xf>
    <xf numFmtId="0" fontId="14" fillId="0" borderId="5" xfId="0" applyFont="1" applyBorder="1" applyAlignment="1">
      <alignment horizontal="left" vertical="center" wrapText="1"/>
    </xf>
    <xf numFmtId="0" fontId="14" fillId="0" borderId="14" xfId="0" applyFont="1" applyBorder="1" applyAlignment="1">
      <alignment horizontal="left" vertical="center" wrapText="1"/>
    </xf>
    <xf numFmtId="0" fontId="14" fillId="0" borderId="15"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14" fillId="0" borderId="9" xfId="0" applyFont="1" applyBorder="1" applyAlignment="1">
      <alignment horizontal="left" vertical="center" wrapText="1"/>
    </xf>
    <xf numFmtId="0" fontId="14" fillId="0" borderId="7" xfId="0" applyFont="1" applyBorder="1" applyAlignment="1">
      <alignment horizontal="left" vertical="center" wrapText="1"/>
    </xf>
    <xf numFmtId="0" fontId="14" fillId="0" borderId="10" xfId="0" applyFont="1" applyBorder="1" applyAlignment="1">
      <alignment horizontal="left" vertical="center" wrapText="1"/>
    </xf>
    <xf numFmtId="0" fontId="14" fillId="0" borderId="13" xfId="0" applyFont="1" applyBorder="1" applyAlignment="1">
      <alignment horizontal="left" vertical="center" wrapText="1"/>
    </xf>
    <xf numFmtId="0" fontId="14" fillId="2" borderId="4" xfId="0" applyFont="1" applyFill="1" applyBorder="1" applyAlignment="1">
      <alignment horizontal="left" vertical="center" wrapText="1"/>
    </xf>
    <xf numFmtId="0" fontId="14" fillId="2" borderId="3" xfId="0" applyFont="1" applyFill="1" applyBorder="1" applyAlignment="1">
      <alignment horizontal="left" vertical="center" wrapText="1"/>
    </xf>
    <xf numFmtId="0" fontId="2" fillId="0" borderId="4" xfId="0" applyFont="1" applyBorder="1" applyAlignment="1">
      <alignment horizontal="left" vertical="center" wrapText="1"/>
    </xf>
    <xf numFmtId="0" fontId="2" fillId="0" borderId="2" xfId="0" applyFont="1" applyBorder="1">
      <alignment vertical="center"/>
    </xf>
    <xf numFmtId="0" fontId="2" fillId="0" borderId="3" xfId="0" applyFont="1" applyBorder="1">
      <alignment vertical="center"/>
    </xf>
    <xf numFmtId="0" fontId="14" fillId="0" borderId="0" xfId="0" applyFont="1" applyAlignment="1">
      <alignment horizontal="left" vertical="center" wrapText="1"/>
    </xf>
    <xf numFmtId="0" fontId="14" fillId="0" borderId="3" xfId="0" applyFont="1" applyBorder="1" applyAlignment="1">
      <alignment horizontal="center" vertical="center"/>
    </xf>
    <xf numFmtId="0" fontId="2" fillId="0" borderId="4" xfId="0" applyFont="1" applyBorder="1" applyAlignment="1">
      <alignment horizontal="center" vertical="center" textRotation="255"/>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2" xfId="0" applyFont="1" applyBorder="1" applyAlignment="1">
      <alignment horizontal="center" vertical="center" textRotation="255" shrinkToFit="1"/>
    </xf>
    <xf numFmtId="0" fontId="2" fillId="0" borderId="4" xfId="0" applyFont="1" applyBorder="1" applyAlignment="1">
      <alignment horizontal="center" vertical="center" textRotation="255" shrinkToFit="1"/>
    </xf>
    <xf numFmtId="0" fontId="2" fillId="0" borderId="3" xfId="0" applyFont="1" applyBorder="1" applyAlignment="1">
      <alignment horizontal="center" vertical="center" textRotation="255" shrinkToFit="1"/>
    </xf>
    <xf numFmtId="0" fontId="2" fillId="0" borderId="1" xfId="0" applyFont="1" applyBorder="1" applyAlignment="1">
      <alignment vertical="center" textRotation="255"/>
    </xf>
    <xf numFmtId="0" fontId="7" fillId="0" borderId="2" xfId="0" applyFont="1" applyBorder="1" applyAlignment="1">
      <alignment horizontal="center" vertical="center" textRotation="255"/>
    </xf>
    <xf numFmtId="0" fontId="7" fillId="0" borderId="4" xfId="0" applyFont="1" applyBorder="1" applyAlignment="1">
      <alignment horizontal="center" vertical="center" textRotation="255"/>
    </xf>
    <xf numFmtId="0" fontId="7" fillId="0" borderId="3" xfId="0" applyFont="1" applyBorder="1" applyAlignment="1">
      <alignment horizontal="center" vertical="center" textRotation="255"/>
    </xf>
    <xf numFmtId="176" fontId="21" fillId="0" borderId="5" xfId="0" applyNumberFormat="1" applyFont="1" applyBorder="1" applyAlignment="1">
      <alignment horizontal="right" vertical="center"/>
    </xf>
    <xf numFmtId="176" fontId="21" fillId="0" borderId="7" xfId="0" applyNumberFormat="1" applyFont="1" applyBorder="1" applyAlignment="1">
      <alignment horizontal="right" vertical="center"/>
    </xf>
    <xf numFmtId="181" fontId="21" fillId="0" borderId="14" xfId="0" applyNumberFormat="1" applyFont="1" applyBorder="1" applyAlignment="1">
      <alignment horizontal="right" vertical="center"/>
    </xf>
    <xf numFmtId="181" fontId="21" fillId="0" borderId="13" xfId="0" applyNumberFormat="1" applyFont="1" applyBorder="1" applyAlignment="1">
      <alignment horizontal="right" vertical="center"/>
    </xf>
    <xf numFmtId="0" fontId="2" fillId="0" borderId="2" xfId="0" applyFont="1" applyBorder="1" applyAlignment="1">
      <alignment horizontal="justify" vertical="center" wrapText="1"/>
    </xf>
    <xf numFmtId="0" fontId="2" fillId="0" borderId="4" xfId="0" applyFont="1" applyBorder="1" applyAlignment="1">
      <alignment horizontal="justify" vertical="center"/>
    </xf>
    <xf numFmtId="0" fontId="2" fillId="0" borderId="3" xfId="0" applyFont="1" applyBorder="1" applyAlignment="1">
      <alignment horizontal="justify" vertical="center"/>
    </xf>
    <xf numFmtId="0" fontId="2" fillId="0" borderId="2" xfId="0" applyFont="1" applyBorder="1" applyAlignment="1">
      <alignment vertical="center" wrapText="1"/>
    </xf>
    <xf numFmtId="0" fontId="2" fillId="0" borderId="4" xfId="0" applyFont="1" applyBorder="1" applyAlignment="1">
      <alignment vertical="center" wrapText="1"/>
    </xf>
    <xf numFmtId="0" fontId="2" fillId="0" borderId="3" xfId="0" applyFont="1" applyBorder="1" applyAlignment="1">
      <alignment vertical="center" wrapText="1"/>
    </xf>
    <xf numFmtId="0" fontId="14" fillId="0" borderId="5" xfId="0" applyFont="1" applyBorder="1" applyAlignment="1">
      <alignment horizontal="left" vertical="center"/>
    </xf>
    <xf numFmtId="0" fontId="14" fillId="0" borderId="9" xfId="0" applyFont="1" applyBorder="1" applyAlignment="1">
      <alignment horizontal="left" vertical="center"/>
    </xf>
    <xf numFmtId="0" fontId="14" fillId="0" borderId="14" xfId="0" applyFont="1" applyBorder="1" applyAlignment="1">
      <alignment horizontal="left" vertical="center"/>
    </xf>
    <xf numFmtId="0" fontId="14" fillId="0" borderId="6" xfId="0" applyFont="1" applyBorder="1" applyAlignment="1">
      <alignment horizontal="left" vertical="center"/>
    </xf>
    <xf numFmtId="0" fontId="2" fillId="0" borderId="4" xfId="0" applyFont="1" applyBorder="1" applyAlignment="1">
      <alignment horizontal="left" vertical="center"/>
    </xf>
    <xf numFmtId="0" fontId="2" fillId="0" borderId="2" xfId="0" applyFont="1" applyBorder="1" applyAlignment="1">
      <alignment horizontal="center" vertical="center" textRotation="255"/>
    </xf>
    <xf numFmtId="0" fontId="2" fillId="0" borderId="3" xfId="0" applyFont="1" applyBorder="1" applyAlignment="1">
      <alignment horizontal="center" vertical="center" textRotation="255"/>
    </xf>
    <xf numFmtId="176" fontId="21" fillId="2" borderId="5" xfId="0" applyNumberFormat="1" applyFont="1" applyFill="1" applyBorder="1" applyAlignment="1">
      <alignment horizontal="right" vertical="center"/>
    </xf>
    <xf numFmtId="176" fontId="21" fillId="2" borderId="6" xfId="0" applyNumberFormat="1" applyFont="1" applyFill="1" applyBorder="1" applyAlignment="1">
      <alignment horizontal="right" vertical="center"/>
    </xf>
    <xf numFmtId="176" fontId="21" fillId="2" borderId="7" xfId="0" applyNumberFormat="1" applyFont="1" applyFill="1" applyBorder="1" applyAlignment="1">
      <alignment horizontal="right" vertical="center"/>
    </xf>
    <xf numFmtId="181" fontId="21" fillId="2" borderId="14" xfId="0" applyNumberFormat="1" applyFont="1" applyFill="1" applyBorder="1" applyAlignment="1">
      <alignment horizontal="right" vertical="center"/>
    </xf>
    <xf numFmtId="181" fontId="21" fillId="2" borderId="15" xfId="0" applyNumberFormat="1" applyFont="1" applyFill="1" applyBorder="1" applyAlignment="1">
      <alignment horizontal="right" vertical="center"/>
    </xf>
    <xf numFmtId="181" fontId="21" fillId="2" borderId="13" xfId="0" applyNumberFormat="1" applyFont="1" applyFill="1" applyBorder="1" applyAlignment="1">
      <alignment horizontal="right" vertical="center"/>
    </xf>
    <xf numFmtId="176" fontId="7" fillId="0" borderId="5" xfId="0" applyNumberFormat="1" applyFont="1" applyBorder="1" applyAlignment="1">
      <alignment horizontal="right" vertical="center"/>
    </xf>
    <xf numFmtId="0" fontId="2" fillId="0" borderId="8" xfId="0" applyFont="1" applyBorder="1" applyAlignment="1">
      <alignment horizontal="left" vertical="center"/>
    </xf>
    <xf numFmtId="0" fontId="2" fillId="0" borderId="11" xfId="0" applyFont="1" applyBorder="1" applyAlignment="1">
      <alignment horizontal="left" vertical="center"/>
    </xf>
    <xf numFmtId="0" fontId="2" fillId="0" borderId="12" xfId="0" applyFont="1" applyBorder="1" applyAlignment="1">
      <alignment horizontal="left" vertical="center"/>
    </xf>
    <xf numFmtId="0" fontId="2" fillId="0" borderId="4" xfId="0" applyFont="1" applyBorder="1" applyAlignment="1">
      <alignment horizontal="justify" vertical="center" wrapText="1"/>
    </xf>
    <xf numFmtId="0" fontId="2" fillId="0" borderId="3" xfId="0" applyFont="1" applyBorder="1" applyAlignment="1">
      <alignment horizontal="justify" vertical="center" wrapText="1"/>
    </xf>
    <xf numFmtId="0" fontId="2" fillId="2" borderId="1" xfId="0" applyFont="1" applyFill="1" applyBorder="1" applyAlignment="1">
      <alignment horizontal="center" vertical="center"/>
    </xf>
    <xf numFmtId="0" fontId="2" fillId="0" borderId="0" xfId="0" applyFont="1" applyAlignment="1">
      <alignment horizontal="center" vertical="center"/>
    </xf>
    <xf numFmtId="179" fontId="2" fillId="0" borderId="1" xfId="0" applyNumberFormat="1" applyFont="1" applyBorder="1" applyAlignment="1">
      <alignment horizontal="right" vertical="center" wrapText="1"/>
    </xf>
    <xf numFmtId="0" fontId="2" fillId="0" borderId="1" xfId="0" applyFont="1" applyBorder="1" applyAlignment="1">
      <alignment horizontal="center" vertical="center"/>
    </xf>
    <xf numFmtId="0" fontId="2" fillId="0" borderId="0" xfId="0" applyFont="1" applyAlignment="1">
      <alignment horizontal="left" vertical="top"/>
    </xf>
    <xf numFmtId="0" fontId="2" fillId="0" borderId="15" xfId="0" applyFont="1" applyBorder="1" applyAlignment="1">
      <alignment horizontal="left" vertical="top"/>
    </xf>
    <xf numFmtId="0" fontId="2" fillId="0" borderId="6" xfId="0" applyFont="1" applyBorder="1" applyAlignment="1">
      <alignment horizontal="left" vertical="top"/>
    </xf>
    <xf numFmtId="0" fontId="2" fillId="0" borderId="7" xfId="0" applyFont="1" applyBorder="1" applyAlignment="1">
      <alignment horizontal="left" vertical="top"/>
    </xf>
    <xf numFmtId="0" fontId="2" fillId="0" borderId="10" xfId="0" applyFont="1" applyBorder="1" applyAlignment="1">
      <alignment horizontal="left" vertical="top"/>
    </xf>
    <xf numFmtId="0" fontId="2" fillId="0" borderId="13" xfId="0" applyFont="1" applyBorder="1" applyAlignment="1">
      <alignment horizontal="left" vertical="top"/>
    </xf>
    <xf numFmtId="0" fontId="2" fillId="0" borderId="7" xfId="0" applyFont="1" applyBorder="1" applyAlignment="1">
      <alignment horizontal="left" vertical="top" wrapText="1"/>
    </xf>
    <xf numFmtId="0" fontId="2" fillId="0" borderId="10" xfId="0" applyFont="1" applyBorder="1" applyAlignment="1">
      <alignment horizontal="left" vertical="top" wrapText="1"/>
    </xf>
    <xf numFmtId="0" fontId="2" fillId="0" borderId="13" xfId="0" applyFont="1" applyBorder="1" applyAlignment="1">
      <alignment horizontal="left" vertical="top" wrapText="1"/>
    </xf>
    <xf numFmtId="0" fontId="2" fillId="0" borderId="2" xfId="0" applyFont="1" applyBorder="1" applyAlignment="1">
      <alignment horizontal="center" vertical="center" wrapText="1"/>
    </xf>
    <xf numFmtId="0" fontId="2" fillId="0" borderId="4" xfId="0" applyFont="1" applyBorder="1" applyAlignment="1">
      <alignment horizontal="center" vertical="center"/>
    </xf>
    <xf numFmtId="0" fontId="2" fillId="0" borderId="3" xfId="0" applyFont="1" applyBorder="1" applyAlignment="1">
      <alignment horizontal="center" vertical="center"/>
    </xf>
    <xf numFmtId="0" fontId="14" fillId="0" borderId="6" xfId="0" applyFont="1" applyBorder="1" applyAlignment="1">
      <alignment horizontal="center" vertical="center" wrapText="1"/>
    </xf>
    <xf numFmtId="0" fontId="14" fillId="0" borderId="7" xfId="0" applyFont="1" applyBorder="1" applyAlignment="1">
      <alignment horizontal="center" vertical="center" wrapText="1"/>
    </xf>
    <xf numFmtId="0" fontId="4" fillId="0" borderId="0" xfId="0" applyFont="1" applyAlignment="1">
      <alignment horizontal="left" vertical="center" wrapText="1"/>
    </xf>
    <xf numFmtId="0" fontId="2" fillId="0" borderId="4"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6" xfId="0" applyFont="1" applyBorder="1" applyAlignment="1">
      <alignment horizontal="center" vertical="center" textRotation="255" shrinkToFit="1"/>
    </xf>
    <xf numFmtId="0" fontId="2" fillId="0" borderId="8" xfId="0" applyFont="1" applyBorder="1" applyAlignment="1">
      <alignment horizontal="center" vertical="center"/>
    </xf>
    <xf numFmtId="0" fontId="2" fillId="0" borderId="12" xfId="0" applyFont="1" applyBorder="1" applyAlignment="1">
      <alignment horizontal="center" vertical="center"/>
    </xf>
    <xf numFmtId="0" fontId="14" fillId="0" borderId="6" xfId="0" applyFont="1" applyBorder="1" applyAlignment="1">
      <alignment horizontal="left" vertical="top"/>
    </xf>
    <xf numFmtId="0" fontId="14" fillId="0" borderId="7" xfId="0" applyFont="1" applyBorder="1" applyAlignment="1">
      <alignment horizontal="left" vertical="top"/>
    </xf>
    <xf numFmtId="0" fontId="14" fillId="0" borderId="10" xfId="0" applyFont="1" applyBorder="1" applyAlignment="1">
      <alignment horizontal="left" vertical="top"/>
    </xf>
    <xf numFmtId="0" fontId="14" fillId="0" borderId="13" xfId="0" applyFont="1" applyBorder="1" applyAlignment="1">
      <alignment horizontal="left" vertical="top"/>
    </xf>
    <xf numFmtId="0" fontId="14" fillId="0" borderId="7" xfId="0" applyFont="1" applyBorder="1" applyAlignment="1">
      <alignment horizontal="left" vertical="center"/>
    </xf>
    <xf numFmtId="0" fontId="14" fillId="0" borderId="10" xfId="0" applyFont="1" applyBorder="1" applyAlignment="1">
      <alignment horizontal="left" vertical="center"/>
    </xf>
    <xf numFmtId="0" fontId="14" fillId="0" borderId="13" xfId="0" applyFont="1" applyBorder="1" applyAlignment="1">
      <alignment horizontal="left" vertical="center"/>
    </xf>
    <xf numFmtId="0" fontId="2" fillId="0" borderId="4" xfId="0" applyFont="1" applyBorder="1">
      <alignment vertical="center"/>
    </xf>
    <xf numFmtId="0" fontId="7" fillId="0" borderId="6" xfId="0" applyFont="1" applyBorder="1">
      <alignment vertical="center"/>
    </xf>
    <xf numFmtId="0" fontId="7" fillId="0" borderId="0" xfId="0" applyFont="1">
      <alignment vertical="center"/>
    </xf>
    <xf numFmtId="0" fontId="7" fillId="0" borderId="6" xfId="0" applyFont="1" applyBorder="1" applyAlignment="1">
      <alignment horizontal="left" vertical="center"/>
    </xf>
    <xf numFmtId="0" fontId="7" fillId="0" borderId="0" xfId="0" applyFont="1" applyAlignment="1">
      <alignment horizontal="left" vertical="center"/>
    </xf>
    <xf numFmtId="0" fontId="7" fillId="0" borderId="6" xfId="0" applyFont="1" applyBorder="1" applyAlignment="1">
      <alignment horizontal="left" vertical="center" wrapText="1"/>
    </xf>
    <xf numFmtId="0" fontId="7" fillId="0" borderId="0" xfId="0" applyFont="1" applyAlignment="1">
      <alignment horizontal="left" vertical="center" wrapText="1"/>
    </xf>
    <xf numFmtId="0" fontId="7" fillId="0" borderId="6" xfId="0" applyFont="1" applyBorder="1" applyAlignment="1">
      <alignment horizontal="left" vertical="top" wrapText="1"/>
    </xf>
    <xf numFmtId="0" fontId="7" fillId="0" borderId="0" xfId="0" applyFont="1" applyAlignment="1">
      <alignment horizontal="left" vertical="top" wrapText="1"/>
    </xf>
    <xf numFmtId="0" fontId="7" fillId="0" borderId="15" xfId="0" applyFont="1" applyBorder="1" applyAlignment="1">
      <alignment horizontal="left" vertical="top" wrapText="1"/>
    </xf>
    <xf numFmtId="0" fontId="3" fillId="0" borderId="6" xfId="0" applyFont="1" applyBorder="1" applyAlignment="1">
      <alignment horizontal="left" vertical="center" wrapText="1"/>
    </xf>
    <xf numFmtId="0" fontId="3" fillId="0" borderId="0" xfId="0" applyFont="1" applyAlignment="1">
      <alignment horizontal="left" vertical="center" wrapText="1"/>
    </xf>
    <xf numFmtId="180" fontId="2" fillId="0" borderId="2" xfId="0" applyNumberFormat="1" applyFont="1" applyBorder="1" applyAlignment="1">
      <alignment horizontal="right" vertical="center"/>
    </xf>
    <xf numFmtId="180" fontId="2" fillId="0" borderId="4" xfId="0" applyNumberFormat="1" applyFont="1" applyBorder="1" applyAlignment="1">
      <alignment horizontal="right" vertical="center"/>
    </xf>
    <xf numFmtId="180" fontId="2" fillId="0" borderId="3" xfId="0" applyNumberFormat="1" applyFont="1" applyBorder="1" applyAlignment="1">
      <alignment horizontal="right" vertical="center"/>
    </xf>
    <xf numFmtId="0" fontId="14" fillId="0" borderId="2" xfId="0" applyFont="1" applyBorder="1" applyAlignment="1">
      <alignment horizontal="right" vertical="center" wrapText="1"/>
    </xf>
    <xf numFmtId="0" fontId="14" fillId="0" borderId="4" xfId="0" applyFont="1" applyBorder="1" applyAlignment="1">
      <alignment horizontal="right" vertical="center" wrapText="1"/>
    </xf>
    <xf numFmtId="0" fontId="14" fillId="0" borderId="3" xfId="0" applyFont="1" applyBorder="1" applyAlignment="1">
      <alignment horizontal="right" vertical="center" wrapText="1"/>
    </xf>
    <xf numFmtId="0" fontId="3" fillId="0" borderId="15" xfId="0" applyFont="1" applyBorder="1" applyAlignment="1">
      <alignment horizontal="left" vertical="center" wrapText="1"/>
    </xf>
    <xf numFmtId="0" fontId="3" fillId="0" borderId="6" xfId="0" applyFont="1" applyBorder="1" applyAlignment="1">
      <alignment horizontal="left" vertical="center"/>
    </xf>
    <xf numFmtId="0" fontId="3" fillId="0" borderId="0" xfId="0" applyFont="1" applyAlignment="1">
      <alignment horizontal="left" vertical="center"/>
    </xf>
    <xf numFmtId="0" fontId="24" fillId="0" borderId="6" xfId="0" applyFont="1" applyBorder="1" applyAlignment="1">
      <alignment horizontal="left" vertical="center" wrapText="1"/>
    </xf>
    <xf numFmtId="0" fontId="24" fillId="0" borderId="0" xfId="0" applyFont="1" applyAlignment="1">
      <alignment horizontal="left" vertical="center" wrapText="1"/>
    </xf>
    <xf numFmtId="0" fontId="7" fillId="0" borderId="7" xfId="0" applyFont="1" applyBorder="1" applyAlignment="1">
      <alignment horizontal="left" vertical="top" wrapText="1"/>
    </xf>
    <xf numFmtId="0" fontId="7" fillId="0" borderId="10" xfId="0" applyFont="1" applyBorder="1" applyAlignment="1">
      <alignment horizontal="left" vertical="top" wrapText="1"/>
    </xf>
    <xf numFmtId="0" fontId="7" fillId="0" borderId="13" xfId="0" applyFont="1" applyBorder="1" applyAlignment="1">
      <alignment horizontal="left" vertical="top" wrapText="1"/>
    </xf>
    <xf numFmtId="0" fontId="2" fillId="0" borderId="3" xfId="0" applyFont="1" applyBorder="1" applyAlignment="1">
      <alignment horizontal="center" vertical="center" wrapText="1"/>
    </xf>
    <xf numFmtId="0" fontId="7" fillId="0" borderId="1" xfId="0" applyFont="1" applyBorder="1" applyAlignment="1">
      <alignment horizontal="center" vertical="center" wrapText="1"/>
    </xf>
    <xf numFmtId="0" fontId="7" fillId="0" borderId="1" xfId="0" applyFont="1" applyBorder="1" applyAlignment="1">
      <alignment horizontal="center" vertical="center"/>
    </xf>
    <xf numFmtId="0" fontId="7" fillId="0" borderId="1" xfId="0" applyFont="1" applyBorder="1" applyAlignment="1">
      <alignment horizontal="left" vertical="center" wrapText="1"/>
    </xf>
    <xf numFmtId="0" fontId="21" fillId="0" borderId="1" xfId="0" applyFont="1" applyBorder="1" applyAlignment="1">
      <alignment horizontal="left" vertical="center" wrapText="1"/>
    </xf>
    <xf numFmtId="0" fontId="7" fillId="0" borderId="2" xfId="0" applyFont="1" applyBorder="1" applyAlignment="1">
      <alignment horizontal="center" vertical="center" wrapText="1"/>
    </xf>
    <xf numFmtId="0" fontId="7" fillId="0" borderId="8" xfId="0" applyFont="1" applyBorder="1" applyAlignment="1">
      <alignment horizontal="center" vertical="center"/>
    </xf>
    <xf numFmtId="0" fontId="7" fillId="0" borderId="12" xfId="0" applyFont="1" applyBorder="1" applyAlignment="1">
      <alignment horizontal="center" vertical="center"/>
    </xf>
    <xf numFmtId="181" fontId="7" fillId="0" borderId="15" xfId="0" applyNumberFormat="1" applyFont="1" applyBorder="1" applyAlignment="1">
      <alignment horizontal="right" vertical="center"/>
    </xf>
    <xf numFmtId="0" fontId="7" fillId="0" borderId="14" xfId="0" applyFont="1" applyBorder="1" applyAlignment="1">
      <alignment horizontal="left" vertical="center"/>
    </xf>
    <xf numFmtId="0" fontId="7" fillId="0" borderId="15" xfId="0" applyFont="1" applyBorder="1" applyAlignment="1">
      <alignment horizontal="left" vertical="center"/>
    </xf>
    <xf numFmtId="0" fontId="7" fillId="0" borderId="13" xfId="0" applyFont="1" applyBorder="1" applyAlignment="1">
      <alignment horizontal="left" vertical="center"/>
    </xf>
    <xf numFmtId="176" fontId="7" fillId="0" borderId="14" xfId="0" applyNumberFormat="1" applyFont="1" applyBorder="1" applyAlignment="1">
      <alignment horizontal="right" vertical="center"/>
    </xf>
    <xf numFmtId="0" fontId="21" fillId="0" borderId="6" xfId="0" applyFont="1" applyBorder="1" applyAlignment="1">
      <alignment horizontal="left" vertical="center"/>
    </xf>
    <xf numFmtId="0" fontId="21" fillId="0" borderId="15" xfId="0" applyFont="1" applyBorder="1" applyAlignment="1">
      <alignment horizontal="left" vertical="center"/>
    </xf>
    <xf numFmtId="0" fontId="21" fillId="0" borderId="14" xfId="0" applyFont="1" applyBorder="1" applyAlignment="1">
      <alignment horizontal="right" vertical="center" wrapText="1"/>
    </xf>
    <xf numFmtId="0" fontId="21" fillId="0" borderId="15" xfId="0" applyFont="1" applyBorder="1" applyAlignment="1">
      <alignment horizontal="right" vertical="center" wrapText="1"/>
    </xf>
    <xf numFmtId="0" fontId="21" fillId="0" borderId="13" xfId="0" applyFont="1" applyBorder="1" applyAlignment="1">
      <alignment horizontal="right" vertical="center" wrapText="1"/>
    </xf>
    <xf numFmtId="0" fontId="7" fillId="0" borderId="11" xfId="0" applyFont="1" applyBorder="1" applyAlignment="1">
      <alignment horizontal="center" vertical="center"/>
    </xf>
    <xf numFmtId="0" fontId="7" fillId="0" borderId="2" xfId="0" applyFont="1" applyBorder="1" applyAlignment="1">
      <alignment horizontal="left" vertical="center" wrapText="1"/>
    </xf>
    <xf numFmtId="0" fontId="7" fillId="0" borderId="4" xfId="0" applyFont="1" applyBorder="1" applyAlignment="1">
      <alignment horizontal="left" vertical="center" wrapText="1"/>
    </xf>
    <xf numFmtId="0" fontId="21" fillId="0" borderId="2" xfId="0" applyFont="1" applyBorder="1" applyAlignment="1">
      <alignment horizontal="left" vertical="center" wrapText="1"/>
    </xf>
    <xf numFmtId="0" fontId="21" fillId="0" borderId="4" xfId="0" applyFont="1" applyBorder="1" applyAlignment="1">
      <alignment horizontal="left" vertical="center" wrapText="1"/>
    </xf>
    <xf numFmtId="0" fontId="21" fillId="0" borderId="3" xfId="0" applyFont="1" applyBorder="1" applyAlignment="1">
      <alignment horizontal="left" vertical="center" wrapText="1"/>
    </xf>
    <xf numFmtId="176" fontId="21" fillId="0" borderId="6" xfId="0" applyNumberFormat="1" applyFont="1" applyBorder="1" applyAlignment="1">
      <alignment horizontal="right" vertical="center"/>
    </xf>
    <xf numFmtId="181" fontId="21" fillId="0" borderId="15" xfId="0" applyNumberFormat="1" applyFont="1" applyBorder="1" applyAlignment="1">
      <alignment horizontal="right" vertical="center"/>
    </xf>
    <xf numFmtId="0" fontId="7" fillId="0" borderId="5" xfId="0" applyFont="1" applyBorder="1" applyAlignment="1">
      <alignment horizontal="center" vertical="center" textRotation="255"/>
    </xf>
    <xf numFmtId="0" fontId="7" fillId="0" borderId="6" xfId="0" applyFont="1" applyBorder="1" applyAlignment="1">
      <alignment horizontal="center" vertical="center" textRotation="255"/>
    </xf>
    <xf numFmtId="0" fontId="3" fillId="0" borderId="6" xfId="0" applyFont="1" applyBorder="1" applyAlignment="1">
      <alignment horizontal="left" vertical="top" wrapText="1"/>
    </xf>
    <xf numFmtId="0" fontId="3" fillId="0" borderId="0" xfId="0" applyFont="1" applyAlignment="1">
      <alignment horizontal="left" vertical="top" wrapText="1"/>
    </xf>
    <xf numFmtId="0" fontId="3" fillId="0" borderId="15" xfId="0" applyFont="1" applyBorder="1" applyAlignment="1">
      <alignment horizontal="left" vertical="top" wrapText="1"/>
    </xf>
    <xf numFmtId="0" fontId="7" fillId="0" borderId="7" xfId="0" applyFont="1" applyBorder="1" applyAlignment="1">
      <alignment horizontal="left" vertical="center"/>
    </xf>
    <xf numFmtId="0" fontId="7" fillId="0" borderId="10" xfId="0" applyFont="1" applyBorder="1" applyAlignment="1">
      <alignment horizontal="left" vertical="center"/>
    </xf>
    <xf numFmtId="0" fontId="2" fillId="0" borderId="1" xfId="0" applyFont="1" applyBorder="1" applyAlignment="1">
      <alignment horizontal="center" vertical="center" textRotation="255"/>
    </xf>
    <xf numFmtId="0" fontId="7" fillId="0" borderId="9" xfId="0" applyFont="1" applyBorder="1" applyAlignment="1">
      <alignment horizontal="left" vertical="center" wrapText="1"/>
    </xf>
    <xf numFmtId="0" fontId="7" fillId="0" borderId="9" xfId="0" applyFont="1" applyBorder="1" applyAlignment="1">
      <alignment horizontal="left" vertical="center"/>
    </xf>
    <xf numFmtId="49" fontId="2" fillId="0" borderId="0" xfId="0" applyNumberFormat="1" applyFont="1" applyAlignment="1">
      <alignment horizontal="left" vertical="center"/>
    </xf>
    <xf numFmtId="0" fontId="2" fillId="0" borderId="0" xfId="0" applyFont="1" applyAlignment="1">
      <alignment horizontal="left" vertical="center" shrinkToFit="1"/>
    </xf>
    <xf numFmtId="0" fontId="7" fillId="0" borderId="8" xfId="0" applyFont="1" applyBorder="1" applyAlignment="1">
      <alignment horizontal="left" vertical="center" wrapText="1"/>
    </xf>
    <xf numFmtId="0" fontId="7" fillId="0" borderId="11" xfId="0" applyFont="1" applyBorder="1" applyAlignment="1">
      <alignment horizontal="left" vertical="center" wrapText="1"/>
    </xf>
    <xf numFmtId="0" fontId="7" fillId="0" borderId="12" xfId="0" applyFont="1" applyBorder="1" applyAlignment="1">
      <alignment horizontal="left" vertical="center" wrapText="1"/>
    </xf>
    <xf numFmtId="0" fontId="21" fillId="0" borderId="0" xfId="0" applyFont="1" applyAlignment="1">
      <alignment horizontal="left" vertical="center"/>
    </xf>
    <xf numFmtId="0" fontId="7" fillId="0" borderId="8"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2" xfId="0" applyFont="1" applyBorder="1" applyAlignment="1">
      <alignment horizontal="left" vertical="center"/>
    </xf>
    <xf numFmtId="0" fontId="7" fillId="0" borderId="4" xfId="0" applyFont="1" applyBorder="1" applyAlignment="1">
      <alignment horizontal="left" vertical="center"/>
    </xf>
    <xf numFmtId="0" fontId="7" fillId="0" borderId="3" xfId="0" applyFont="1" applyBorder="1" applyAlignment="1">
      <alignment horizontal="left" vertical="center"/>
    </xf>
    <xf numFmtId="0" fontId="9" fillId="0" borderId="0" xfId="0" applyFont="1" applyAlignment="1">
      <alignment horizontal="center" vertical="center"/>
    </xf>
    <xf numFmtId="0" fontId="7" fillId="0" borderId="2" xfId="0" applyFont="1" applyBorder="1">
      <alignment vertical="center"/>
    </xf>
    <xf numFmtId="0" fontId="7" fillId="0" borderId="4" xfId="0" applyFont="1" applyBorder="1">
      <alignment vertical="center"/>
    </xf>
    <xf numFmtId="0" fontId="7" fillId="0" borderId="5" xfId="0" applyFont="1" applyBorder="1" applyAlignment="1">
      <alignment horizontal="left" vertical="center"/>
    </xf>
    <xf numFmtId="0" fontId="21" fillId="0" borderId="2" xfId="0" applyFont="1" applyBorder="1" applyAlignment="1">
      <alignment horizontal="left" vertical="center"/>
    </xf>
    <xf numFmtId="0" fontId="21" fillId="0" borderId="4" xfId="0" applyFont="1" applyBorder="1" applyAlignment="1">
      <alignment horizontal="left" vertical="center"/>
    </xf>
    <xf numFmtId="0" fontId="21" fillId="0" borderId="3" xfId="0" applyFont="1" applyBorder="1" applyAlignment="1">
      <alignment horizontal="left" vertical="center"/>
    </xf>
    <xf numFmtId="0" fontId="21" fillId="0" borderId="5" xfId="0" applyFont="1" applyBorder="1" applyAlignment="1">
      <alignment horizontal="right" vertical="center" wrapText="1"/>
    </xf>
    <xf numFmtId="0" fontId="21" fillId="0" borderId="6" xfId="0" applyFont="1" applyBorder="1" applyAlignment="1">
      <alignment horizontal="right" vertical="center" wrapText="1"/>
    </xf>
    <xf numFmtId="0" fontId="21" fillId="0" borderId="7" xfId="0" applyFont="1" applyBorder="1" applyAlignment="1">
      <alignment horizontal="right" vertical="center" wrapText="1"/>
    </xf>
    <xf numFmtId="0" fontId="7" fillId="0" borderId="2" xfId="0" applyFont="1" applyBorder="1" applyAlignment="1">
      <alignment vertical="center" wrapText="1"/>
    </xf>
    <xf numFmtId="0" fontId="7" fillId="0" borderId="4" xfId="0" applyFont="1" applyBorder="1" applyAlignment="1">
      <alignment vertical="center" wrapText="1"/>
    </xf>
    <xf numFmtId="0" fontId="7" fillId="0" borderId="3" xfId="0" applyFont="1" applyBorder="1" applyAlignment="1">
      <alignment vertical="center" wrapText="1"/>
    </xf>
    <xf numFmtId="0" fontId="7" fillId="0" borderId="6" xfId="0" applyFont="1" applyBorder="1" applyAlignment="1">
      <alignment horizontal="right" vertical="center" wrapText="1"/>
    </xf>
    <xf numFmtId="0" fontId="7" fillId="0" borderId="7" xfId="0" applyFont="1" applyBorder="1" applyAlignment="1">
      <alignment horizontal="right" vertical="center" wrapText="1"/>
    </xf>
    <xf numFmtId="181" fontId="7" fillId="0" borderId="14" xfId="0" applyNumberFormat="1" applyFont="1" applyBorder="1" applyAlignment="1">
      <alignment horizontal="right" vertical="center"/>
    </xf>
    <xf numFmtId="181" fontId="7" fillId="0" borderId="13" xfId="0" applyNumberFormat="1" applyFont="1" applyBorder="1" applyAlignment="1">
      <alignment horizontal="right" vertical="center"/>
    </xf>
    <xf numFmtId="0" fontId="2" fillId="0" borderId="11" xfId="0" applyFont="1" applyBorder="1" applyAlignment="1">
      <alignment horizontal="center" vertical="center"/>
    </xf>
    <xf numFmtId="0" fontId="15" fillId="0" borderId="2" xfId="0" applyFont="1" applyBorder="1" applyAlignment="1">
      <alignment vertical="center" wrapText="1"/>
    </xf>
    <xf numFmtId="0" fontId="14" fillId="0" borderId="4" xfId="0" applyFont="1" applyBorder="1" applyAlignment="1">
      <alignment vertical="center" wrapText="1"/>
    </xf>
    <xf numFmtId="0" fontId="14" fillId="0" borderId="3" xfId="0" applyFont="1" applyBorder="1" applyAlignment="1">
      <alignment vertical="center" wrapText="1"/>
    </xf>
    <xf numFmtId="0" fontId="14" fillId="0" borderId="2" xfId="0" applyFont="1" applyBorder="1" applyAlignment="1">
      <alignment horizontal="center" vertical="center" wrapText="1"/>
    </xf>
    <xf numFmtId="0" fontId="14" fillId="0" borderId="15" xfId="0" applyFont="1" applyBorder="1" applyAlignment="1">
      <alignment horizontal="center" vertical="center" wrapText="1"/>
    </xf>
    <xf numFmtId="0" fontId="14" fillId="0" borderId="13" xfId="0" applyFont="1" applyBorder="1" applyAlignment="1">
      <alignment horizontal="center" vertical="center" wrapText="1"/>
    </xf>
    <xf numFmtId="0" fontId="2" fillId="0" borderId="2" xfId="0" applyFont="1" applyBorder="1" applyAlignment="1">
      <alignment horizontal="center" vertical="center"/>
    </xf>
    <xf numFmtId="0" fontId="14" fillId="0" borderId="4" xfId="0" applyFont="1" applyBorder="1" applyAlignment="1">
      <alignment horizontal="center" vertical="center" wrapText="1"/>
    </xf>
    <xf numFmtId="0" fontId="14" fillId="0" borderId="3" xfId="0" applyFont="1" applyBorder="1" applyAlignment="1">
      <alignment horizontal="center" vertical="center" wrapText="1"/>
    </xf>
    <xf numFmtId="0" fontId="2" fillId="0" borderId="8" xfId="0" applyFont="1" applyBorder="1" applyAlignment="1">
      <alignment horizontal="left" vertical="center" wrapText="1"/>
    </xf>
    <xf numFmtId="0" fontId="2" fillId="0" borderId="12" xfId="0" applyFont="1" applyBorder="1" applyAlignment="1">
      <alignment horizontal="left" vertical="center" wrapText="1"/>
    </xf>
    <xf numFmtId="0" fontId="2" fillId="0" borderId="5" xfId="0" applyFont="1" applyBorder="1" applyAlignment="1">
      <alignment horizontal="left" vertical="top" wrapText="1"/>
    </xf>
    <xf numFmtId="0" fontId="2" fillId="0" borderId="14" xfId="0" applyFont="1" applyBorder="1" applyAlignment="1">
      <alignment horizontal="left" vertical="top" wrapText="1"/>
    </xf>
    <xf numFmtId="0" fontId="2" fillId="0" borderId="5" xfId="0" applyFont="1" applyBorder="1" applyAlignment="1">
      <alignment vertical="center" wrapText="1"/>
    </xf>
    <xf numFmtId="0" fontId="2" fillId="0" borderId="14" xfId="0" applyFont="1" applyBorder="1" applyAlignment="1">
      <alignment vertical="center" wrapText="1"/>
    </xf>
    <xf numFmtId="0" fontId="2" fillId="0" borderId="6" xfId="0" applyFont="1" applyBorder="1" applyAlignment="1">
      <alignment vertical="center" wrapText="1"/>
    </xf>
    <xf numFmtId="0" fontId="2" fillId="0" borderId="15" xfId="0" applyFont="1" applyBorder="1" applyAlignment="1">
      <alignment vertical="center" wrapText="1"/>
    </xf>
    <xf numFmtId="0" fontId="2" fillId="0" borderId="9" xfId="0" applyFont="1" applyBorder="1" applyAlignment="1">
      <alignment horizontal="left" vertical="top"/>
    </xf>
    <xf numFmtId="0" fontId="2" fillId="0" borderId="14" xfId="0" applyFont="1" applyBorder="1" applyAlignment="1">
      <alignment horizontal="left" vertical="top"/>
    </xf>
    <xf numFmtId="0" fontId="2" fillId="0" borderId="8" xfId="0" applyFont="1" applyBorder="1" applyAlignment="1">
      <alignment vertical="center" wrapText="1"/>
    </xf>
    <xf numFmtId="0" fontId="2" fillId="0" borderId="12" xfId="0" applyFont="1" applyBorder="1" applyAlignment="1">
      <alignment vertical="center" wrapText="1"/>
    </xf>
    <xf numFmtId="0" fontId="2" fillId="0" borderId="8" xfId="0" applyFont="1" applyBorder="1" applyAlignment="1">
      <alignment horizontal="left" vertical="top" wrapText="1"/>
    </xf>
    <xf numFmtId="0" fontId="2" fillId="0" borderId="11" xfId="0" applyFont="1" applyBorder="1" applyAlignment="1">
      <alignment horizontal="left" vertical="top" wrapText="1"/>
    </xf>
    <xf numFmtId="0" fontId="2" fillId="0" borderId="12" xfId="0" applyFont="1" applyBorder="1" applyAlignment="1">
      <alignment horizontal="left" vertical="top" wrapText="1"/>
    </xf>
    <xf numFmtId="0" fontId="15" fillId="0" borderId="9" xfId="0" applyFont="1" applyBorder="1" applyAlignment="1">
      <alignment horizontal="left" vertical="center" wrapText="1"/>
    </xf>
    <xf numFmtId="0" fontId="15" fillId="0" borderId="14" xfId="0" applyFont="1" applyBorder="1" applyAlignment="1">
      <alignment horizontal="left" vertical="center" wrapText="1"/>
    </xf>
    <xf numFmtId="0" fontId="15" fillId="0" borderId="7" xfId="0" applyFont="1" applyBorder="1" applyAlignment="1">
      <alignment horizontal="left" vertical="center" wrapText="1"/>
    </xf>
    <xf numFmtId="0" fontId="15" fillId="0" borderId="10" xfId="0" applyFont="1" applyBorder="1" applyAlignment="1">
      <alignment horizontal="left" vertical="center" wrapText="1"/>
    </xf>
    <xf numFmtId="0" fontId="15" fillId="0" borderId="13" xfId="0" applyFont="1" applyBorder="1" applyAlignment="1">
      <alignment horizontal="left" vertical="center" wrapText="1"/>
    </xf>
    <xf numFmtId="0" fontId="2" fillId="0" borderId="1" xfId="0" applyFont="1" applyBorder="1" applyAlignment="1">
      <alignment horizontal="left" vertical="center"/>
    </xf>
    <xf numFmtId="0" fontId="2" fillId="0" borderId="11" xfId="0" applyFont="1" applyBorder="1" applyAlignment="1">
      <alignment horizontal="left" vertical="top"/>
    </xf>
    <xf numFmtId="0" fontId="2" fillId="0" borderId="12" xfId="0" applyFont="1" applyBorder="1" applyAlignment="1">
      <alignment horizontal="left" vertical="top"/>
    </xf>
    <xf numFmtId="0" fontId="2" fillId="0" borderId="1" xfId="0" applyFont="1" applyBorder="1" applyAlignment="1">
      <alignment horizontal="left" vertical="center" wrapText="1"/>
    </xf>
    <xf numFmtId="0" fontId="2" fillId="0" borderId="1" xfId="0" applyFont="1" applyBorder="1" applyAlignment="1">
      <alignment horizontal="left" vertical="center" shrinkToFit="1"/>
    </xf>
    <xf numFmtId="0" fontId="2" fillId="0" borderId="1" xfId="0" applyFont="1" applyBorder="1" applyAlignment="1">
      <alignment vertical="center" textRotation="255" wrapText="1"/>
    </xf>
    <xf numFmtId="0" fontId="2" fillId="0" borderId="0" xfId="0" applyFont="1" applyAlignment="1">
      <alignment vertical="center" wrapText="1"/>
    </xf>
    <xf numFmtId="0" fontId="14" fillId="0" borderId="8" xfId="0" applyFont="1" applyBorder="1" applyAlignment="1">
      <alignment vertical="center" wrapText="1"/>
    </xf>
    <xf numFmtId="0" fontId="14" fillId="0" borderId="11" xfId="0" applyFont="1" applyBorder="1" applyAlignment="1">
      <alignment vertical="center" wrapText="1"/>
    </xf>
    <xf numFmtId="0" fontId="14" fillId="0" borderId="12" xfId="0" applyFont="1" applyBorder="1" applyAlignment="1">
      <alignment vertical="center" wrapText="1"/>
    </xf>
    <xf numFmtId="0" fontId="2" fillId="0" borderId="11" xfId="0" applyFont="1" applyBorder="1" applyAlignment="1">
      <alignment horizontal="left" vertical="center" wrapText="1"/>
    </xf>
    <xf numFmtId="0" fontId="14" fillId="0" borderId="8" xfId="0" applyFont="1" applyBorder="1" applyAlignment="1">
      <alignment horizontal="left" vertical="center" wrapText="1"/>
    </xf>
    <xf numFmtId="0" fontId="14" fillId="0" borderId="11" xfId="0" applyFont="1" applyBorder="1" applyAlignment="1">
      <alignment horizontal="left" vertical="center" wrapText="1"/>
    </xf>
    <xf numFmtId="0" fontId="14" fillId="0" borderId="12" xfId="0" applyFont="1" applyBorder="1" applyAlignment="1">
      <alignment horizontal="left" vertical="center" wrapText="1"/>
    </xf>
    <xf numFmtId="0" fontId="14" fillId="0" borderId="2" xfId="0" applyFont="1" applyBorder="1" applyAlignment="1">
      <alignment horizontal="left" vertical="center" wrapText="1"/>
    </xf>
    <xf numFmtId="0" fontId="14" fillId="0" borderId="3" xfId="0" applyFont="1" applyBorder="1" applyAlignment="1">
      <alignment horizontal="left" vertical="center" wrapText="1"/>
    </xf>
    <xf numFmtId="0" fontId="2" fillId="0" borderId="5" xfId="0" applyFont="1" applyBorder="1" applyAlignment="1">
      <alignment horizontal="center" vertical="center" textRotation="255"/>
    </xf>
    <xf numFmtId="0" fontId="2" fillId="0" borderId="6" xfId="0" applyFont="1" applyBorder="1" applyAlignment="1">
      <alignment horizontal="center" vertical="center" textRotation="255"/>
    </xf>
    <xf numFmtId="0" fontId="2" fillId="0" borderId="7" xfId="0" applyFont="1" applyBorder="1" applyAlignment="1">
      <alignment horizontal="center" vertical="center" textRotation="255"/>
    </xf>
    <xf numFmtId="0" fontId="14" fillId="0" borderId="8" xfId="0" applyFont="1" applyBorder="1" applyAlignment="1">
      <alignment horizontal="center" vertical="center"/>
    </xf>
    <xf numFmtId="0" fontId="14" fillId="0" borderId="12" xfId="0" applyFont="1" applyBorder="1" applyAlignment="1">
      <alignment horizontal="center" vertical="center"/>
    </xf>
    <xf numFmtId="0" fontId="10" fillId="0" borderId="0" xfId="0" applyFont="1" applyAlignment="1">
      <alignment horizontal="center" vertical="center" wrapText="1"/>
    </xf>
    <xf numFmtId="0" fontId="2" fillId="0" borderId="7" xfId="0" applyFont="1" applyBorder="1" applyAlignment="1">
      <alignment horizontal="left" vertical="center" shrinkToFit="1"/>
    </xf>
    <xf numFmtId="0" fontId="2" fillId="0" borderId="10" xfId="0" applyFont="1" applyBorder="1" applyAlignment="1">
      <alignment horizontal="left" vertical="center" shrinkToFit="1"/>
    </xf>
    <xf numFmtId="0" fontId="2" fillId="0" borderId="13" xfId="0" applyFont="1" applyBorder="1" applyAlignment="1">
      <alignment horizontal="left" vertical="center" shrinkToFit="1"/>
    </xf>
    <xf numFmtId="0" fontId="2" fillId="0" borderId="5" xfId="0" applyFont="1" applyBorder="1" applyAlignment="1">
      <alignment horizontal="center" vertical="center"/>
    </xf>
    <xf numFmtId="0" fontId="2" fillId="0" borderId="7" xfId="0" applyFont="1" applyBorder="1" applyAlignment="1">
      <alignment horizontal="center" vertical="center"/>
    </xf>
    <xf numFmtId="0" fontId="2" fillId="0" borderId="5" xfId="0" applyFont="1" applyBorder="1" applyAlignment="1">
      <alignment horizontal="center" vertical="center" textRotation="255" shrinkToFit="1"/>
    </xf>
    <xf numFmtId="0" fontId="7" fillId="0" borderId="15" xfId="0" applyFont="1" applyBorder="1" applyAlignment="1">
      <alignment horizontal="left" vertical="center" wrapText="1"/>
    </xf>
    <xf numFmtId="176" fontId="2" fillId="0" borderId="2" xfId="0" applyNumberFormat="1" applyFont="1" applyBorder="1" applyAlignment="1">
      <alignment horizontal="right" vertical="center"/>
    </xf>
    <xf numFmtId="176" fontId="2" fillId="0" borderId="4" xfId="0" applyNumberFormat="1" applyFont="1" applyBorder="1" applyAlignment="1">
      <alignment horizontal="right" vertical="center"/>
    </xf>
    <xf numFmtId="176" fontId="2" fillId="0" borderId="3" xfId="0" applyNumberFormat="1" applyFont="1" applyBorder="1" applyAlignment="1">
      <alignment horizontal="right" vertical="center"/>
    </xf>
    <xf numFmtId="0" fontId="7" fillId="0" borderId="6" xfId="0" applyFont="1" applyBorder="1" applyAlignment="1">
      <alignment horizontal="justify" vertical="center"/>
    </xf>
    <xf numFmtId="0" fontId="7" fillId="0" borderId="0" xfId="0" applyFont="1" applyAlignment="1">
      <alignment horizontal="justify" vertical="center"/>
    </xf>
    <xf numFmtId="0" fontId="21" fillId="0" borderId="6" xfId="0" applyFont="1" applyBorder="1" applyAlignment="1">
      <alignment horizontal="left" vertical="center" wrapText="1"/>
    </xf>
    <xf numFmtId="0" fontId="21" fillId="0" borderId="0" xfId="0" applyFont="1" applyAlignment="1">
      <alignment horizontal="left" vertical="center" wrapText="1"/>
    </xf>
    <xf numFmtId="0" fontId="21" fillId="0" borderId="15" xfId="0" applyFont="1" applyBorder="1" applyAlignment="1">
      <alignment horizontal="left" vertical="center" wrapText="1"/>
    </xf>
    <xf numFmtId="0" fontId="3" fillId="0" borderId="15" xfId="0" applyFont="1" applyBorder="1" applyAlignment="1">
      <alignment horizontal="left" vertical="center"/>
    </xf>
    <xf numFmtId="0" fontId="24" fillId="0" borderId="6" xfId="0" applyFont="1" applyBorder="1" applyAlignment="1">
      <alignment horizontal="left" vertical="top" wrapText="1"/>
    </xf>
    <xf numFmtId="0" fontId="24" fillId="0" borderId="0" xfId="0" applyFont="1" applyAlignment="1">
      <alignment horizontal="left" vertical="top" wrapText="1"/>
    </xf>
    <xf numFmtId="0" fontId="24" fillId="0" borderId="15" xfId="0" applyFont="1" applyBorder="1" applyAlignment="1">
      <alignment horizontal="left" vertical="top" wrapText="1"/>
    </xf>
    <xf numFmtId="0" fontId="3" fillId="0" borderId="6" xfId="0" applyFont="1" applyBorder="1" applyAlignment="1">
      <alignment horizontal="justify" vertical="center"/>
    </xf>
    <xf numFmtId="0" fontId="3" fillId="0" borderId="0" xfId="0" applyFont="1" applyAlignment="1">
      <alignment horizontal="justify" vertical="center"/>
    </xf>
    <xf numFmtId="0" fontId="3" fillId="0" borderId="7" xfId="0" applyFont="1" applyBorder="1" applyAlignment="1">
      <alignment horizontal="left" vertical="center"/>
    </xf>
    <xf numFmtId="0" fontId="3" fillId="0" borderId="10" xfId="0" applyFont="1" applyBorder="1" applyAlignment="1">
      <alignment horizontal="left" vertical="center"/>
    </xf>
    <xf numFmtId="0" fontId="3" fillId="0" borderId="13" xfId="0" applyFont="1" applyBorder="1" applyAlignment="1">
      <alignment horizontal="left" vertical="center"/>
    </xf>
    <xf numFmtId="0" fontId="8" fillId="0" borderId="2" xfId="0" applyFont="1" applyBorder="1" applyAlignment="1">
      <alignment horizontal="center" vertical="center" wrapText="1"/>
    </xf>
    <xf numFmtId="0" fontId="8" fillId="0" borderId="4" xfId="0" applyFont="1" applyBorder="1" applyAlignment="1">
      <alignment horizontal="center" vertical="center"/>
    </xf>
    <xf numFmtId="0" fontId="8" fillId="0" borderId="3" xfId="0" applyFont="1" applyBorder="1" applyAlignment="1">
      <alignment horizontal="center" vertical="center"/>
    </xf>
    <xf numFmtId="0" fontId="2" fillId="0" borderId="2" xfId="0" applyFont="1" applyBorder="1" applyAlignment="1">
      <alignment horizontal="right" vertical="center" wrapText="1"/>
    </xf>
    <xf numFmtId="0" fontId="2" fillId="0" borderId="4" xfId="0" applyFont="1" applyBorder="1" applyAlignment="1">
      <alignment horizontal="right" vertical="center" wrapText="1"/>
    </xf>
    <xf numFmtId="0" fontId="2" fillId="0" borderId="3" xfId="0" applyFont="1" applyBorder="1" applyAlignment="1">
      <alignment horizontal="right" vertical="center" wrapText="1"/>
    </xf>
    <xf numFmtId="0" fontId="8" fillId="0" borderId="2" xfId="0" applyFont="1" applyBorder="1" applyAlignment="1">
      <alignment horizontal="center" vertical="center"/>
    </xf>
    <xf numFmtId="0" fontId="24" fillId="0" borderId="15" xfId="0" applyFont="1" applyBorder="1" applyAlignment="1">
      <alignment horizontal="left" vertical="center" wrapText="1"/>
    </xf>
    <xf numFmtId="0" fontId="21" fillId="0" borderId="5" xfId="0" applyFont="1" applyBorder="1" applyAlignment="1">
      <alignment vertical="center" wrapText="1"/>
    </xf>
    <xf numFmtId="0" fontId="21" fillId="0" borderId="6" xfId="0" applyFont="1" applyBorder="1" applyAlignment="1">
      <alignment vertical="center" wrapText="1"/>
    </xf>
    <xf numFmtId="0" fontId="21" fillId="0" borderId="7" xfId="0" applyFont="1" applyBorder="1" applyAlignment="1">
      <alignment vertical="center" wrapText="1"/>
    </xf>
    <xf numFmtId="0" fontId="21" fillId="0" borderId="6" xfId="0" applyFont="1" applyBorder="1" applyAlignment="1">
      <alignment horizontal="left" vertical="top" wrapText="1"/>
    </xf>
    <xf numFmtId="0" fontId="21" fillId="0" borderId="0" xfId="0" applyFont="1" applyAlignment="1">
      <alignment horizontal="left" vertical="top" wrapText="1"/>
    </xf>
    <xf numFmtId="0" fontId="21" fillId="0" borderId="15" xfId="0" applyFont="1" applyBorder="1" applyAlignment="1">
      <alignment horizontal="left" vertical="top" wrapText="1"/>
    </xf>
    <xf numFmtId="0" fontId="14" fillId="0" borderId="5" xfId="0" applyFont="1" applyBorder="1" applyAlignment="1">
      <alignment vertical="center" wrapText="1"/>
    </xf>
    <xf numFmtId="0" fontId="14" fillId="0" borderId="9" xfId="0" applyFont="1" applyBorder="1" applyAlignment="1">
      <alignment vertical="center" wrapText="1"/>
    </xf>
    <xf numFmtId="0" fontId="14" fillId="0" borderId="14" xfId="0" applyFont="1" applyBorder="1" applyAlignment="1">
      <alignment vertical="center" wrapText="1"/>
    </xf>
    <xf numFmtId="0" fontId="14" fillId="0" borderId="6" xfId="0" applyFont="1" applyBorder="1" applyAlignment="1">
      <alignment vertical="center" wrapText="1"/>
    </xf>
    <xf numFmtId="0" fontId="14" fillId="0" borderId="0" xfId="0" applyFont="1" applyAlignment="1">
      <alignment vertical="center" wrapText="1"/>
    </xf>
    <xf numFmtId="0" fontId="14" fillId="0" borderId="15" xfId="0" applyFont="1" applyBorder="1" applyAlignment="1">
      <alignment vertical="center" wrapText="1"/>
    </xf>
    <xf numFmtId="0" fontId="14" fillId="0" borderId="7" xfId="0" applyFont="1" applyBorder="1" applyAlignment="1">
      <alignment vertical="center" wrapText="1"/>
    </xf>
    <xf numFmtId="0" fontId="14" fillId="0" borderId="10" xfId="0" applyFont="1" applyBorder="1" applyAlignment="1">
      <alignment vertical="center" wrapText="1"/>
    </xf>
    <xf numFmtId="0" fontId="14" fillId="0" borderId="13" xfId="0" applyFont="1" applyBorder="1" applyAlignment="1">
      <alignment vertical="center" wrapText="1"/>
    </xf>
    <xf numFmtId="179" fontId="14" fillId="0" borderId="2" xfId="0" applyNumberFormat="1" applyFont="1" applyBorder="1" applyAlignment="1">
      <alignment horizontal="right" vertical="center" wrapText="1"/>
    </xf>
    <xf numFmtId="179" fontId="14" fillId="0" borderId="4" xfId="0" applyNumberFormat="1" applyFont="1" applyBorder="1" applyAlignment="1">
      <alignment horizontal="right" vertical="center" wrapText="1"/>
    </xf>
    <xf numFmtId="179" fontId="14" fillId="0" borderId="3" xfId="0" applyNumberFormat="1" applyFont="1" applyBorder="1" applyAlignment="1">
      <alignment horizontal="right" vertical="center" wrapText="1"/>
    </xf>
    <xf numFmtId="178" fontId="14" fillId="0" borderId="2" xfId="0" applyNumberFormat="1" applyFont="1" applyBorder="1" applyAlignment="1">
      <alignment horizontal="right" vertical="center" wrapText="1"/>
    </xf>
    <xf numFmtId="178" fontId="14" fillId="0" borderId="3" xfId="0" applyNumberFormat="1" applyFont="1" applyBorder="1" applyAlignment="1">
      <alignment horizontal="right" vertical="center" wrapText="1"/>
    </xf>
    <xf numFmtId="0" fontId="15" fillId="0" borderId="5" xfId="0" applyFont="1" applyBorder="1" applyAlignment="1">
      <alignment vertical="center" wrapText="1"/>
    </xf>
    <xf numFmtId="0" fontId="14" fillId="0" borderId="2" xfId="0" applyFont="1" applyBorder="1" applyAlignment="1">
      <alignment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xdr:col>
      <xdr:colOff>1077808</xdr:colOff>
      <xdr:row>738</xdr:row>
      <xdr:rowOff>35986</xdr:rowOff>
    </xdr:from>
    <xdr:to>
      <xdr:col>3</xdr:col>
      <xdr:colOff>1259416</xdr:colOff>
      <xdr:row>739</xdr:row>
      <xdr:rowOff>201085</xdr:rowOff>
    </xdr:to>
    <xdr:sp macro="" textlink="">
      <xdr:nvSpPr>
        <xdr:cNvPr id="2" name="下矢印 1">
          <a:extLst>
            <a:ext uri="{FF2B5EF4-FFF2-40B4-BE49-F238E27FC236}">
              <a16:creationId xmlns:a16="http://schemas.microsoft.com/office/drawing/2014/main" id="{6C232111-47D5-4B37-BD0E-3E74011F7044}"/>
            </a:ext>
          </a:extLst>
        </xdr:cNvPr>
        <xdr:cNvSpPr/>
      </xdr:nvSpPr>
      <xdr:spPr>
        <a:xfrm>
          <a:off x="5194725" y="220582069"/>
          <a:ext cx="181608" cy="408516"/>
        </a:xfrm>
        <a:prstGeom prst="downArrow">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a:lstStyle/>
        <a:p>
          <a:endParaRPr/>
        </a:p>
      </xdr:txBody>
    </xdr:sp>
    <xdr:clientData/>
  </xdr:twoCellAnchor>
  <xdr:twoCellAnchor>
    <xdr:from>
      <xdr:col>2</xdr:col>
      <xdr:colOff>696807</xdr:colOff>
      <xdr:row>728</xdr:row>
      <xdr:rowOff>128692</xdr:rowOff>
    </xdr:from>
    <xdr:to>
      <xdr:col>2</xdr:col>
      <xdr:colOff>1374352</xdr:colOff>
      <xdr:row>729</xdr:row>
      <xdr:rowOff>118532</xdr:rowOff>
    </xdr:to>
    <xdr:sp macro="" textlink="">
      <xdr:nvSpPr>
        <xdr:cNvPr id="3" name="下矢印 2">
          <a:extLst>
            <a:ext uri="{FF2B5EF4-FFF2-40B4-BE49-F238E27FC236}">
              <a16:creationId xmlns:a16="http://schemas.microsoft.com/office/drawing/2014/main" id="{01BFF80C-EF16-445A-8269-DC39C6754D0C}"/>
            </a:ext>
          </a:extLst>
        </xdr:cNvPr>
        <xdr:cNvSpPr/>
      </xdr:nvSpPr>
      <xdr:spPr>
        <a:xfrm rot="3904429">
          <a:off x="2792202" y="218018464"/>
          <a:ext cx="233256" cy="677545"/>
        </a:xfrm>
        <a:prstGeom prst="downArrow">
          <a:avLst/>
        </a:prstGeom>
        <a:noFill/>
        <a:ln w="12700">
          <a:solidFill>
            <a:schemeClr val="tx1"/>
          </a:solidFill>
        </a:ln>
        <a:scene3d>
          <a:camera prst="orthographicFront"/>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a:lstStyle/>
        <a:p>
          <a:endParaRPr/>
        </a:p>
      </xdr:txBody>
    </xdr:sp>
    <xdr:clientData/>
  </xdr:twoCellAnchor>
  <xdr:twoCellAnchor>
    <xdr:from>
      <xdr:col>2</xdr:col>
      <xdr:colOff>529167</xdr:colOff>
      <xdr:row>730</xdr:row>
      <xdr:rowOff>190499</xdr:rowOff>
    </xdr:from>
    <xdr:to>
      <xdr:col>2</xdr:col>
      <xdr:colOff>1619250</xdr:colOff>
      <xdr:row>731</xdr:row>
      <xdr:rowOff>201083</xdr:rowOff>
    </xdr:to>
    <xdr:sp macro="" textlink="">
      <xdr:nvSpPr>
        <xdr:cNvPr id="4" name="左右矢印 3">
          <a:extLst>
            <a:ext uri="{FF2B5EF4-FFF2-40B4-BE49-F238E27FC236}">
              <a16:creationId xmlns:a16="http://schemas.microsoft.com/office/drawing/2014/main" id="{6C9B7927-5F72-4AB6-9196-D62B652A5723}"/>
            </a:ext>
          </a:extLst>
        </xdr:cNvPr>
        <xdr:cNvSpPr/>
      </xdr:nvSpPr>
      <xdr:spPr>
        <a:xfrm>
          <a:off x="2402417" y="218789249"/>
          <a:ext cx="1090083" cy="254001"/>
        </a:xfrm>
        <a:prstGeom prst="leftRightArrow">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a:lstStyle/>
        <a:p>
          <a:endParaRPr/>
        </a:p>
      </xdr:txBody>
    </xdr:sp>
    <xdr:clientData/>
  </xdr:twoCellAnchor>
  <xdr:twoCellAnchor>
    <xdr:from>
      <xdr:col>3</xdr:col>
      <xdr:colOff>1915583</xdr:colOff>
      <xdr:row>730</xdr:row>
      <xdr:rowOff>202141</xdr:rowOff>
    </xdr:from>
    <xdr:to>
      <xdr:col>4</xdr:col>
      <xdr:colOff>2211917</xdr:colOff>
      <xdr:row>732</xdr:row>
      <xdr:rowOff>1057</xdr:rowOff>
    </xdr:to>
    <xdr:sp macro="" textlink="">
      <xdr:nvSpPr>
        <xdr:cNvPr id="5" name="左右矢印 4">
          <a:extLst>
            <a:ext uri="{FF2B5EF4-FFF2-40B4-BE49-F238E27FC236}">
              <a16:creationId xmlns:a16="http://schemas.microsoft.com/office/drawing/2014/main" id="{688CB005-24DD-46A5-9A76-3B788E045A79}"/>
            </a:ext>
          </a:extLst>
        </xdr:cNvPr>
        <xdr:cNvSpPr/>
      </xdr:nvSpPr>
      <xdr:spPr>
        <a:xfrm>
          <a:off x="6032500" y="209064224"/>
          <a:ext cx="2540000" cy="285750"/>
        </a:xfrm>
        <a:prstGeom prst="leftRightArrow">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a:lstStyle/>
        <a:p>
          <a:endParaRPr/>
        </a:p>
      </xdr:txBody>
    </xdr:sp>
    <xdr:clientData/>
  </xdr:twoCellAnchor>
  <xdr:twoCellAnchor>
    <xdr:from>
      <xdr:col>5</xdr:col>
      <xdr:colOff>402167</xdr:colOff>
      <xdr:row>732</xdr:row>
      <xdr:rowOff>95250</xdr:rowOff>
    </xdr:from>
    <xdr:to>
      <xdr:col>5</xdr:col>
      <xdr:colOff>656166</xdr:colOff>
      <xdr:row>735</xdr:row>
      <xdr:rowOff>63500</xdr:rowOff>
    </xdr:to>
    <xdr:sp macro="" textlink="">
      <xdr:nvSpPr>
        <xdr:cNvPr id="6" name="上下矢印 5">
          <a:extLst>
            <a:ext uri="{FF2B5EF4-FFF2-40B4-BE49-F238E27FC236}">
              <a16:creationId xmlns:a16="http://schemas.microsoft.com/office/drawing/2014/main" id="{CC4E334C-99AD-462B-A354-7D7CA939C7ED}"/>
            </a:ext>
          </a:extLst>
        </xdr:cNvPr>
        <xdr:cNvSpPr/>
      </xdr:nvSpPr>
      <xdr:spPr>
        <a:xfrm>
          <a:off x="9006417" y="209687583"/>
          <a:ext cx="253999" cy="698500"/>
        </a:xfrm>
        <a:prstGeom prst="upDownArrow">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tIns="45720" rIns="91440"/>
        <a:lstStyle/>
        <a:p>
          <a:endParaRPr/>
        </a:p>
      </xdr:txBody>
    </xdr:sp>
    <xdr:clientData/>
  </xdr:twoCellAnchor>
  <xdr:twoCellAnchor>
    <xdr:from>
      <xdr:col>3</xdr:col>
      <xdr:colOff>1079500</xdr:colOff>
      <xdr:row>731</xdr:row>
      <xdr:rowOff>222249</xdr:rowOff>
    </xdr:from>
    <xdr:to>
      <xdr:col>3</xdr:col>
      <xdr:colOff>1286933</xdr:colOff>
      <xdr:row>733</xdr:row>
      <xdr:rowOff>121708</xdr:rowOff>
    </xdr:to>
    <xdr:sp macro="" textlink="">
      <xdr:nvSpPr>
        <xdr:cNvPr id="7" name="下矢印 6">
          <a:extLst>
            <a:ext uri="{FF2B5EF4-FFF2-40B4-BE49-F238E27FC236}">
              <a16:creationId xmlns:a16="http://schemas.microsoft.com/office/drawing/2014/main" id="{DA7D3427-6EEB-4291-8D83-48C93383D3AF}"/>
            </a:ext>
          </a:extLst>
        </xdr:cNvPr>
        <xdr:cNvSpPr/>
      </xdr:nvSpPr>
      <xdr:spPr>
        <a:xfrm>
          <a:off x="5196417" y="219064416"/>
          <a:ext cx="207433" cy="386292"/>
        </a:xfrm>
        <a:prstGeom prst="downArrow">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a:lstStyle/>
        <a:p>
          <a:endParaRPr/>
        </a:p>
      </xdr:txBody>
    </xdr:sp>
    <xdr:clientData/>
  </xdr:twoCellAnchor>
  <xdr:twoCellAnchor>
    <xdr:from>
      <xdr:col>3</xdr:col>
      <xdr:colOff>1076959</xdr:colOff>
      <xdr:row>727</xdr:row>
      <xdr:rowOff>190500</xdr:rowOff>
    </xdr:from>
    <xdr:to>
      <xdr:col>3</xdr:col>
      <xdr:colOff>1280583</xdr:colOff>
      <xdr:row>730</xdr:row>
      <xdr:rowOff>116415</xdr:rowOff>
    </xdr:to>
    <xdr:sp macro="" textlink="">
      <xdr:nvSpPr>
        <xdr:cNvPr id="8" name="下矢印 7">
          <a:extLst>
            <a:ext uri="{FF2B5EF4-FFF2-40B4-BE49-F238E27FC236}">
              <a16:creationId xmlns:a16="http://schemas.microsoft.com/office/drawing/2014/main" id="{4C11F51C-BBDF-4240-A6D2-058ADFBEA8A9}"/>
            </a:ext>
          </a:extLst>
        </xdr:cNvPr>
        <xdr:cNvSpPr/>
      </xdr:nvSpPr>
      <xdr:spPr>
        <a:xfrm>
          <a:off x="5193876" y="218059000"/>
          <a:ext cx="203624" cy="656165"/>
        </a:xfrm>
        <a:prstGeom prst="downArrow">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a:lstStyle/>
        <a:p>
          <a:endParaRPr/>
        </a:p>
      </xdr:txBody>
    </xdr:sp>
    <xdr:clientData/>
  </xdr:twoCellAnchor>
  <xdr:twoCellAnchor>
    <xdr:from>
      <xdr:col>1</xdr:col>
      <xdr:colOff>889000</xdr:colOff>
      <xdr:row>732</xdr:row>
      <xdr:rowOff>63500</xdr:rowOff>
    </xdr:from>
    <xdr:to>
      <xdr:col>1</xdr:col>
      <xdr:colOff>1100666</xdr:colOff>
      <xdr:row>733</xdr:row>
      <xdr:rowOff>169333</xdr:rowOff>
    </xdr:to>
    <xdr:sp macro="" textlink="">
      <xdr:nvSpPr>
        <xdr:cNvPr id="9" name="下矢印 9">
          <a:extLst>
            <a:ext uri="{FF2B5EF4-FFF2-40B4-BE49-F238E27FC236}">
              <a16:creationId xmlns:a16="http://schemas.microsoft.com/office/drawing/2014/main" id="{5C6F29FF-6B97-4E9D-ABC1-BFF02526E118}"/>
            </a:ext>
          </a:extLst>
        </xdr:cNvPr>
        <xdr:cNvSpPr/>
      </xdr:nvSpPr>
      <xdr:spPr>
        <a:xfrm>
          <a:off x="1608667" y="219149083"/>
          <a:ext cx="211666" cy="349250"/>
        </a:xfrm>
        <a:prstGeom prst="downArrow">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a:lstStyle/>
        <a:p>
          <a:endParaRPr/>
        </a:p>
      </xdr:txBody>
    </xdr:sp>
    <xdr:clientData/>
  </xdr:twoCellAnchor>
  <xdr:twoCellAnchor>
    <xdr:from>
      <xdr:col>3</xdr:col>
      <xdr:colOff>1058334</xdr:colOff>
      <xdr:row>735</xdr:row>
      <xdr:rowOff>6987</xdr:rowOff>
    </xdr:from>
    <xdr:to>
      <xdr:col>3</xdr:col>
      <xdr:colOff>1259416</xdr:colOff>
      <xdr:row>736</xdr:row>
      <xdr:rowOff>148167</xdr:rowOff>
    </xdr:to>
    <xdr:sp macro="" textlink="">
      <xdr:nvSpPr>
        <xdr:cNvPr id="10" name="下矢印 11">
          <a:extLst>
            <a:ext uri="{FF2B5EF4-FFF2-40B4-BE49-F238E27FC236}">
              <a16:creationId xmlns:a16="http://schemas.microsoft.com/office/drawing/2014/main" id="{0BDE3042-6B9B-461B-A7A7-3E431A0DD5A9}"/>
            </a:ext>
          </a:extLst>
        </xdr:cNvPr>
        <xdr:cNvSpPr/>
      </xdr:nvSpPr>
      <xdr:spPr>
        <a:xfrm>
          <a:off x="5175251" y="219822820"/>
          <a:ext cx="201082" cy="384597"/>
        </a:xfrm>
        <a:prstGeom prst="downArrow">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a:lstStyle/>
        <a:p>
          <a:endParaRPr/>
        </a:p>
      </xdr:txBody>
    </xdr:sp>
    <xdr:clientData/>
  </xdr:twoCellAnchor>
  <xdr:twoCellAnchor>
    <xdr:from>
      <xdr:col>1</xdr:col>
      <xdr:colOff>21166</xdr:colOff>
      <xdr:row>732</xdr:row>
      <xdr:rowOff>37676</xdr:rowOff>
    </xdr:from>
    <xdr:to>
      <xdr:col>1</xdr:col>
      <xdr:colOff>370415</xdr:colOff>
      <xdr:row>736</xdr:row>
      <xdr:rowOff>211666</xdr:rowOff>
    </xdr:to>
    <xdr:sp macro="" textlink="">
      <xdr:nvSpPr>
        <xdr:cNvPr id="11" name="上下矢印 12">
          <a:extLst>
            <a:ext uri="{FF2B5EF4-FFF2-40B4-BE49-F238E27FC236}">
              <a16:creationId xmlns:a16="http://schemas.microsoft.com/office/drawing/2014/main" id="{FED7284D-F458-4904-BD71-F61C45A583BE}"/>
            </a:ext>
          </a:extLst>
        </xdr:cNvPr>
        <xdr:cNvSpPr/>
      </xdr:nvSpPr>
      <xdr:spPr>
        <a:xfrm>
          <a:off x="740833" y="219123259"/>
          <a:ext cx="349249" cy="1147657"/>
        </a:xfrm>
        <a:prstGeom prst="upDownArrow">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tIns="45720" rIns="91440"/>
        <a:lstStyle/>
        <a:p>
          <a:endParaRPr/>
        </a:p>
      </xdr:txBody>
    </xdr:sp>
    <xdr:clientData/>
  </xdr:twoCellAnchor>
  <xdr:twoCellAnchor>
    <xdr:from>
      <xdr:col>5</xdr:col>
      <xdr:colOff>793749</xdr:colOff>
      <xdr:row>733</xdr:row>
      <xdr:rowOff>6351</xdr:rowOff>
    </xdr:from>
    <xdr:to>
      <xdr:col>6</xdr:col>
      <xdr:colOff>603249</xdr:colOff>
      <xdr:row>734</xdr:row>
      <xdr:rowOff>6350</xdr:rowOff>
    </xdr:to>
    <xdr:sp macro="" textlink="">
      <xdr:nvSpPr>
        <xdr:cNvPr id="13" name="テキスト ボックス 14">
          <a:extLst>
            <a:ext uri="{FF2B5EF4-FFF2-40B4-BE49-F238E27FC236}">
              <a16:creationId xmlns:a16="http://schemas.microsoft.com/office/drawing/2014/main" id="{F5E912CC-6E10-4DF5-AB7A-AF8C5C6E0FAD}"/>
            </a:ext>
          </a:extLst>
        </xdr:cNvPr>
        <xdr:cNvSpPr txBox="1"/>
      </xdr:nvSpPr>
      <xdr:spPr>
        <a:xfrm>
          <a:off x="9397999" y="209598684"/>
          <a:ext cx="2053167" cy="243416"/>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tIns="45720" rIns="91440" anchor="t"/>
        <a:lstStyle/>
        <a:p>
          <a:pPr algn="l"/>
          <a:r>
            <a:rPr sz="1000" b="0" i="0" u="none" strike="noStrike" baseline="0">
              <a:solidFill>
                <a:srgbClr val="000000"/>
              </a:solidFill>
              <a:latin typeface="HGPｺﾞｼｯｸE"/>
              <a:ea typeface="HGPｺﾞｼｯｸE"/>
            </a:rPr>
            <a:t>連絡・捕獲許可</a:t>
          </a:r>
        </a:p>
      </xdr:txBody>
    </xdr:sp>
    <xdr:clientData/>
  </xdr:twoCellAnchor>
  <xdr:twoCellAnchor>
    <xdr:from>
      <xdr:col>2</xdr:col>
      <xdr:colOff>1649941</xdr:colOff>
      <xdr:row>727</xdr:row>
      <xdr:rowOff>100543</xdr:rowOff>
    </xdr:from>
    <xdr:to>
      <xdr:col>3</xdr:col>
      <xdr:colOff>1087966</xdr:colOff>
      <xdr:row>728</xdr:row>
      <xdr:rowOff>105834</xdr:rowOff>
    </xdr:to>
    <xdr:sp macro="" textlink="">
      <xdr:nvSpPr>
        <xdr:cNvPr id="14" name="テキスト ボックス 17">
          <a:extLst>
            <a:ext uri="{FF2B5EF4-FFF2-40B4-BE49-F238E27FC236}">
              <a16:creationId xmlns:a16="http://schemas.microsoft.com/office/drawing/2014/main" id="{91D70CFB-B874-4B03-8FE8-9646454EBCC2}"/>
            </a:ext>
          </a:extLst>
        </xdr:cNvPr>
        <xdr:cNvSpPr txBox="1"/>
      </xdr:nvSpPr>
      <xdr:spPr>
        <a:xfrm>
          <a:off x="3523191" y="208232376"/>
          <a:ext cx="1681692" cy="248708"/>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tIns="45720" rIns="91440" anchor="t"/>
        <a:lstStyle/>
        <a:p>
          <a:pPr algn="l"/>
          <a:r>
            <a:rPr sz="1000" b="0" i="0" u="none" strike="noStrike" baseline="0">
              <a:solidFill>
                <a:srgbClr val="000000"/>
              </a:solidFill>
              <a:latin typeface="HGPｺﾞｼｯｸE"/>
              <a:ea typeface="HGPｺﾞｼｯｸE"/>
            </a:rPr>
            <a:t>通　報</a:t>
          </a:r>
        </a:p>
      </xdr:txBody>
    </xdr:sp>
    <xdr:clientData/>
  </xdr:twoCellAnchor>
  <xdr:twoCellAnchor>
    <xdr:from>
      <xdr:col>2</xdr:col>
      <xdr:colOff>601134</xdr:colOff>
      <xdr:row>732</xdr:row>
      <xdr:rowOff>29208</xdr:rowOff>
    </xdr:from>
    <xdr:to>
      <xdr:col>2</xdr:col>
      <xdr:colOff>1947334</xdr:colOff>
      <xdr:row>732</xdr:row>
      <xdr:rowOff>243414</xdr:rowOff>
    </xdr:to>
    <xdr:sp macro="" textlink="">
      <xdr:nvSpPr>
        <xdr:cNvPr id="15" name="テキスト ボックス 18">
          <a:extLst>
            <a:ext uri="{FF2B5EF4-FFF2-40B4-BE49-F238E27FC236}">
              <a16:creationId xmlns:a16="http://schemas.microsoft.com/office/drawing/2014/main" id="{347F843F-40E4-44A6-BE36-02D2FA8B4865}"/>
            </a:ext>
          </a:extLst>
        </xdr:cNvPr>
        <xdr:cNvSpPr txBox="1"/>
      </xdr:nvSpPr>
      <xdr:spPr>
        <a:xfrm>
          <a:off x="2474384" y="209378125"/>
          <a:ext cx="1346200" cy="214206"/>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tIns="45720" rIns="91440" anchor="t"/>
        <a:lstStyle/>
        <a:p>
          <a:pPr algn="l"/>
          <a:r>
            <a:rPr sz="1000" b="0" i="0" u="none" strike="noStrike" baseline="0">
              <a:solidFill>
                <a:srgbClr val="000000"/>
              </a:solidFill>
              <a:latin typeface="HGPｺﾞｼｯｸE"/>
              <a:ea typeface="HGPｺﾞｼｯｸE"/>
            </a:rPr>
            <a:t>相互連絡</a:t>
          </a:r>
        </a:p>
      </xdr:txBody>
    </xdr:sp>
    <xdr:clientData/>
  </xdr:twoCellAnchor>
  <xdr:twoCellAnchor>
    <xdr:from>
      <xdr:col>2</xdr:col>
      <xdr:colOff>1188411</xdr:colOff>
      <xdr:row>732</xdr:row>
      <xdr:rowOff>49798</xdr:rowOff>
    </xdr:from>
    <xdr:to>
      <xdr:col>3</xdr:col>
      <xdr:colOff>59256</xdr:colOff>
      <xdr:row>733</xdr:row>
      <xdr:rowOff>105496</xdr:rowOff>
    </xdr:to>
    <xdr:sp macro="" textlink="">
      <xdr:nvSpPr>
        <xdr:cNvPr id="16" name="下矢印 19">
          <a:extLst>
            <a:ext uri="{FF2B5EF4-FFF2-40B4-BE49-F238E27FC236}">
              <a16:creationId xmlns:a16="http://schemas.microsoft.com/office/drawing/2014/main" id="{5F96A362-D643-4378-995D-B7720DABF10C}"/>
            </a:ext>
          </a:extLst>
        </xdr:cNvPr>
        <xdr:cNvSpPr/>
      </xdr:nvSpPr>
      <xdr:spPr>
        <a:xfrm rot="3904429" flipH="1">
          <a:off x="3469360" y="208991016"/>
          <a:ext cx="299114" cy="1114512"/>
        </a:xfrm>
        <a:prstGeom prst="downArrow">
          <a:avLst/>
        </a:prstGeom>
        <a:noFill/>
        <a:ln w="12700">
          <a:solidFill>
            <a:schemeClr val="tx1"/>
          </a:solidFill>
        </a:ln>
        <a:scene3d>
          <a:camera prst="orthographicFront"/>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a:lstStyle/>
        <a:p>
          <a:endParaRPr/>
        </a:p>
      </xdr:txBody>
    </xdr:sp>
    <xdr:clientData/>
  </xdr:twoCellAnchor>
  <xdr:twoCellAnchor>
    <xdr:from>
      <xdr:col>3</xdr:col>
      <xdr:colOff>1292860</xdr:colOff>
      <xdr:row>735</xdr:row>
      <xdr:rowOff>88901</xdr:rowOff>
    </xdr:from>
    <xdr:to>
      <xdr:col>4</xdr:col>
      <xdr:colOff>892810</xdr:colOff>
      <xdr:row>736</xdr:row>
      <xdr:rowOff>110067</xdr:rowOff>
    </xdr:to>
    <xdr:sp macro="" textlink="">
      <xdr:nvSpPr>
        <xdr:cNvPr id="17" name="テキスト ボックス 23">
          <a:extLst>
            <a:ext uri="{FF2B5EF4-FFF2-40B4-BE49-F238E27FC236}">
              <a16:creationId xmlns:a16="http://schemas.microsoft.com/office/drawing/2014/main" id="{68601B5D-EC8F-4782-8833-238D46625FC5}"/>
            </a:ext>
          </a:extLst>
        </xdr:cNvPr>
        <xdr:cNvSpPr txBox="1"/>
      </xdr:nvSpPr>
      <xdr:spPr>
        <a:xfrm>
          <a:off x="5409777" y="219904734"/>
          <a:ext cx="1843616" cy="264583"/>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tIns="45720" rIns="91440" anchor="t"/>
        <a:lstStyle/>
        <a:p>
          <a:pPr algn="l"/>
          <a:r>
            <a:rPr sz="1000" b="0" i="0" u="none" strike="noStrike" baseline="0">
              <a:solidFill>
                <a:srgbClr val="000000"/>
              </a:solidFill>
              <a:latin typeface="HGPｺﾞｼｯｸE"/>
              <a:ea typeface="HGPｺﾞｼｯｸE"/>
            </a:rPr>
            <a:t>捕獲依頼</a:t>
          </a:r>
        </a:p>
      </xdr:txBody>
    </xdr:sp>
    <xdr:clientData/>
  </xdr:twoCellAnchor>
  <xdr:twoCellAnchor>
    <xdr:from>
      <xdr:col>3</xdr:col>
      <xdr:colOff>1338792</xdr:colOff>
      <xdr:row>738</xdr:row>
      <xdr:rowOff>171450</xdr:rowOff>
    </xdr:from>
    <xdr:to>
      <xdr:col>4</xdr:col>
      <xdr:colOff>938742</xdr:colOff>
      <xdr:row>739</xdr:row>
      <xdr:rowOff>243416</xdr:rowOff>
    </xdr:to>
    <xdr:sp macro="" textlink="">
      <xdr:nvSpPr>
        <xdr:cNvPr id="18" name="テキスト ボックス 24">
          <a:extLst>
            <a:ext uri="{FF2B5EF4-FFF2-40B4-BE49-F238E27FC236}">
              <a16:creationId xmlns:a16="http://schemas.microsoft.com/office/drawing/2014/main" id="{65E934FB-52A7-47EF-B0BB-7EBEACD37D28}"/>
            </a:ext>
          </a:extLst>
        </xdr:cNvPr>
        <xdr:cNvSpPr txBox="1"/>
      </xdr:nvSpPr>
      <xdr:spPr>
        <a:xfrm>
          <a:off x="5455709" y="220717533"/>
          <a:ext cx="1843616" cy="315383"/>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tIns="45720" rIns="91440" anchor="t"/>
        <a:lstStyle/>
        <a:p>
          <a:pPr algn="l"/>
          <a:r>
            <a:rPr sz="1000" b="0" i="0" u="none" strike="noStrike" baseline="0">
              <a:solidFill>
                <a:srgbClr val="000000"/>
              </a:solidFill>
              <a:latin typeface="HGPｺﾞｼｯｸE"/>
              <a:ea typeface="HGPｺﾞｼｯｸE"/>
            </a:rPr>
            <a:t>捕獲指示</a:t>
          </a:r>
        </a:p>
      </xdr:txBody>
    </xdr:sp>
    <xdr:clientData/>
  </xdr:twoCellAnchor>
  <xdr:twoCellAnchor>
    <xdr:from>
      <xdr:col>1</xdr:col>
      <xdr:colOff>431376</xdr:colOff>
      <xdr:row>735</xdr:row>
      <xdr:rowOff>238127</xdr:rowOff>
    </xdr:from>
    <xdr:to>
      <xdr:col>2</xdr:col>
      <xdr:colOff>411056</xdr:colOff>
      <xdr:row>737</xdr:row>
      <xdr:rowOff>63501</xdr:rowOff>
    </xdr:to>
    <xdr:sp macro="" textlink="">
      <xdr:nvSpPr>
        <xdr:cNvPr id="19" name="テキスト ボックス 26">
          <a:extLst>
            <a:ext uri="{FF2B5EF4-FFF2-40B4-BE49-F238E27FC236}">
              <a16:creationId xmlns:a16="http://schemas.microsoft.com/office/drawing/2014/main" id="{833F0ABF-EF3F-4A29-B3E9-30BDFF1C8551}"/>
            </a:ext>
          </a:extLst>
        </xdr:cNvPr>
        <xdr:cNvSpPr txBox="1"/>
      </xdr:nvSpPr>
      <xdr:spPr>
        <a:xfrm>
          <a:off x="1151043" y="210317294"/>
          <a:ext cx="1133263" cy="312207"/>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tIns="45720" rIns="91440" anchor="t"/>
        <a:lstStyle/>
        <a:p>
          <a:pPr algn="l"/>
          <a:r>
            <a:rPr sz="1000" b="0" i="0" u="none" strike="noStrike" baseline="0">
              <a:solidFill>
                <a:srgbClr val="000000"/>
              </a:solidFill>
              <a:latin typeface="HGPｺﾞｼｯｸE"/>
              <a:ea typeface="HGPｺﾞｼｯｸE"/>
            </a:rPr>
            <a:t>相互連絡・指示</a:t>
          </a:r>
        </a:p>
      </xdr:txBody>
    </xdr:sp>
    <xdr:clientData/>
  </xdr:twoCellAnchor>
  <xdr:oneCellAnchor>
    <xdr:from>
      <xdr:col>3</xdr:col>
      <xdr:colOff>275167</xdr:colOff>
      <xdr:row>740</xdr:row>
      <xdr:rowOff>21166</xdr:rowOff>
    </xdr:from>
    <xdr:ext cx="1576800" cy="316800"/>
    <xdr:sp macro="" textlink="">
      <xdr:nvSpPr>
        <xdr:cNvPr id="26" name="テキスト ボックス 25">
          <a:extLst>
            <a:ext uri="{FF2B5EF4-FFF2-40B4-BE49-F238E27FC236}">
              <a16:creationId xmlns:a16="http://schemas.microsoft.com/office/drawing/2014/main" id="{CBC8F519-71EE-9EED-9F39-19E0C2A1E60E}"/>
            </a:ext>
          </a:extLst>
        </xdr:cNvPr>
        <xdr:cNvSpPr txBox="1"/>
      </xdr:nvSpPr>
      <xdr:spPr>
        <a:xfrm>
          <a:off x="4392084" y="211317416"/>
          <a:ext cx="1576800" cy="316800"/>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noAutofit/>
        </a:bodyPr>
        <a:lstStyle/>
        <a:p>
          <a:pPr algn="ctr"/>
          <a:r>
            <a:rPr kumimoji="1" lang="ja-JP" altLang="en-US" sz="1200"/>
            <a:t>捕獲の実態</a:t>
          </a:r>
        </a:p>
      </xdr:txBody>
    </xdr:sp>
    <xdr:clientData/>
  </xdr:oneCellAnchor>
  <xdr:oneCellAnchor>
    <xdr:from>
      <xdr:col>3</xdr:col>
      <xdr:colOff>264583</xdr:colOff>
      <xdr:row>736</xdr:row>
      <xdr:rowOff>179917</xdr:rowOff>
    </xdr:from>
    <xdr:ext cx="1576917" cy="316800"/>
    <xdr:sp macro="" textlink="">
      <xdr:nvSpPr>
        <xdr:cNvPr id="28" name="テキスト ボックス 27">
          <a:extLst>
            <a:ext uri="{FF2B5EF4-FFF2-40B4-BE49-F238E27FC236}">
              <a16:creationId xmlns:a16="http://schemas.microsoft.com/office/drawing/2014/main" id="{E3974145-00A4-B4F0-748F-760CD6BF5E60}"/>
            </a:ext>
          </a:extLst>
        </xdr:cNvPr>
        <xdr:cNvSpPr txBox="1"/>
      </xdr:nvSpPr>
      <xdr:spPr>
        <a:xfrm>
          <a:off x="4381500" y="210502500"/>
          <a:ext cx="1576917" cy="31680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wrap="square" rtlCol="0" anchor="ctr">
          <a:spAutoFit/>
        </a:bodyPr>
        <a:lstStyle/>
        <a:p>
          <a:pPr algn="ctr"/>
          <a:r>
            <a:rPr kumimoji="1" lang="ja-JP" altLang="en-US" sz="1200"/>
            <a:t>猟友会　支部（班）</a:t>
          </a:r>
        </a:p>
      </xdr:txBody>
    </xdr:sp>
    <xdr:clientData/>
  </xdr:oneCellAnchor>
  <xdr:oneCellAnchor>
    <xdr:from>
      <xdr:col>3</xdr:col>
      <xdr:colOff>211666</xdr:colOff>
      <xdr:row>733</xdr:row>
      <xdr:rowOff>169333</xdr:rowOff>
    </xdr:from>
    <xdr:ext cx="1576800" cy="316800"/>
    <xdr:sp macro="" textlink="">
      <xdr:nvSpPr>
        <xdr:cNvPr id="29" name="テキスト ボックス 28">
          <a:extLst>
            <a:ext uri="{FF2B5EF4-FFF2-40B4-BE49-F238E27FC236}">
              <a16:creationId xmlns:a16="http://schemas.microsoft.com/office/drawing/2014/main" id="{3B20CC2F-31D9-9018-A48F-0D4319F45B06}"/>
            </a:ext>
          </a:extLst>
        </xdr:cNvPr>
        <xdr:cNvSpPr txBox="1"/>
      </xdr:nvSpPr>
      <xdr:spPr>
        <a:xfrm>
          <a:off x="4328583" y="209761666"/>
          <a:ext cx="1576800" cy="31680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wrap="square" rtlCol="0" anchor="ctr">
          <a:noAutofit/>
        </a:bodyPr>
        <a:lstStyle/>
        <a:p>
          <a:pPr algn="ctr"/>
          <a:r>
            <a:rPr kumimoji="1" lang="ja-JP" altLang="en-US" sz="1100"/>
            <a:t>実施隊（捕獲班）</a:t>
          </a:r>
        </a:p>
      </xdr:txBody>
    </xdr:sp>
    <xdr:clientData/>
  </xdr:oneCellAnchor>
  <xdr:oneCellAnchor>
    <xdr:from>
      <xdr:col>3</xdr:col>
      <xdr:colOff>179916</xdr:colOff>
      <xdr:row>730</xdr:row>
      <xdr:rowOff>190499</xdr:rowOff>
    </xdr:from>
    <xdr:ext cx="1576800" cy="316800"/>
    <xdr:sp macro="" textlink="">
      <xdr:nvSpPr>
        <xdr:cNvPr id="30" name="テキスト ボックス 29">
          <a:extLst>
            <a:ext uri="{FF2B5EF4-FFF2-40B4-BE49-F238E27FC236}">
              <a16:creationId xmlns:a16="http://schemas.microsoft.com/office/drawing/2014/main" id="{EAF4600B-A5F1-248A-EDDF-0A1DD701B516}"/>
            </a:ext>
          </a:extLst>
        </xdr:cNvPr>
        <xdr:cNvSpPr txBox="1"/>
      </xdr:nvSpPr>
      <xdr:spPr>
        <a:xfrm>
          <a:off x="4296833" y="209052582"/>
          <a:ext cx="1576800" cy="31680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wrap="square" rtlCol="0" anchor="ctr">
          <a:noAutofit/>
        </a:bodyPr>
        <a:lstStyle/>
        <a:p>
          <a:pPr algn="ctr"/>
          <a:r>
            <a:rPr kumimoji="1" lang="ja-JP" altLang="en-US" sz="1100"/>
            <a:t>各市町捕獲担当課</a:t>
          </a:r>
        </a:p>
      </xdr:txBody>
    </xdr:sp>
    <xdr:clientData/>
  </xdr:oneCellAnchor>
  <xdr:oneCellAnchor>
    <xdr:from>
      <xdr:col>3</xdr:col>
      <xdr:colOff>148164</xdr:colOff>
      <xdr:row>726</xdr:row>
      <xdr:rowOff>158124</xdr:rowOff>
    </xdr:from>
    <xdr:ext cx="1724400" cy="275717"/>
    <xdr:sp macro="" textlink="">
      <xdr:nvSpPr>
        <xdr:cNvPr id="31" name="テキスト ボックス 30">
          <a:extLst>
            <a:ext uri="{FF2B5EF4-FFF2-40B4-BE49-F238E27FC236}">
              <a16:creationId xmlns:a16="http://schemas.microsoft.com/office/drawing/2014/main" id="{F74E331A-2161-A5EE-2879-F8E9001D1CCB}"/>
            </a:ext>
          </a:extLst>
        </xdr:cNvPr>
        <xdr:cNvSpPr txBox="1"/>
      </xdr:nvSpPr>
      <xdr:spPr>
        <a:xfrm>
          <a:off x="4265081" y="208046541"/>
          <a:ext cx="1724400" cy="275717"/>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wrap="square" rtlCol="0" anchor="ctr">
          <a:spAutoFit/>
        </a:bodyPr>
        <a:lstStyle/>
        <a:p>
          <a:pPr algn="ctr"/>
          <a:r>
            <a:rPr kumimoji="1" lang="ja-JP" altLang="en-US" sz="1100"/>
            <a:t>被害発生（発生のおそれ）</a:t>
          </a:r>
        </a:p>
      </xdr:txBody>
    </xdr:sp>
    <xdr:clientData/>
  </xdr:oneCellAnchor>
  <xdr:oneCellAnchor>
    <xdr:from>
      <xdr:col>3</xdr:col>
      <xdr:colOff>1957916</xdr:colOff>
      <xdr:row>726</xdr:row>
      <xdr:rowOff>169334</xdr:rowOff>
    </xdr:from>
    <xdr:ext cx="867833" cy="275717"/>
    <xdr:sp macro="" textlink="">
      <xdr:nvSpPr>
        <xdr:cNvPr id="32" name="テキスト ボックス 31">
          <a:extLst>
            <a:ext uri="{FF2B5EF4-FFF2-40B4-BE49-F238E27FC236}">
              <a16:creationId xmlns:a16="http://schemas.microsoft.com/office/drawing/2014/main" id="{FE9D45B3-AD2E-3CBE-D73B-6D7A15171B8C}"/>
            </a:ext>
          </a:extLst>
        </xdr:cNvPr>
        <xdr:cNvSpPr txBox="1"/>
      </xdr:nvSpPr>
      <xdr:spPr>
        <a:xfrm>
          <a:off x="6074833" y="217794417"/>
          <a:ext cx="867833"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t>住民</a:t>
          </a:r>
        </a:p>
      </xdr:txBody>
    </xdr:sp>
    <xdr:clientData/>
  </xdr:oneCellAnchor>
  <xdr:oneCellAnchor>
    <xdr:from>
      <xdr:col>1</xdr:col>
      <xdr:colOff>719666</xdr:colOff>
      <xdr:row>734</xdr:row>
      <xdr:rowOff>63930</xdr:rowOff>
    </xdr:from>
    <xdr:ext cx="1576800" cy="275717"/>
    <xdr:sp macro="" textlink="">
      <xdr:nvSpPr>
        <xdr:cNvPr id="33" name="テキスト ボックス 32">
          <a:extLst>
            <a:ext uri="{FF2B5EF4-FFF2-40B4-BE49-F238E27FC236}">
              <a16:creationId xmlns:a16="http://schemas.microsoft.com/office/drawing/2014/main" id="{982CD8B3-F73F-5F0A-6146-2E08A3EFFDB2}"/>
            </a:ext>
          </a:extLst>
        </xdr:cNvPr>
        <xdr:cNvSpPr txBox="1"/>
      </xdr:nvSpPr>
      <xdr:spPr>
        <a:xfrm>
          <a:off x="1439333" y="209899680"/>
          <a:ext cx="1576800" cy="275717"/>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wrap="square" rtlCol="0" anchor="ctr">
          <a:spAutoFit/>
        </a:bodyPr>
        <a:lstStyle/>
        <a:p>
          <a:pPr algn="ctr"/>
          <a:r>
            <a:rPr kumimoji="1" lang="ja-JP" altLang="en-US" sz="1100"/>
            <a:t>現場確保（警戒）</a:t>
          </a:r>
        </a:p>
      </xdr:txBody>
    </xdr:sp>
    <xdr:clientData/>
  </xdr:oneCellAnchor>
  <xdr:oneCellAnchor>
    <xdr:from>
      <xdr:col>0</xdr:col>
      <xdr:colOff>666750</xdr:colOff>
      <xdr:row>729</xdr:row>
      <xdr:rowOff>148167</xdr:rowOff>
    </xdr:from>
    <xdr:ext cx="1545166" cy="539750"/>
    <xdr:sp macro="" textlink="">
      <xdr:nvSpPr>
        <xdr:cNvPr id="34" name="テキスト ボックス 33">
          <a:extLst>
            <a:ext uri="{FF2B5EF4-FFF2-40B4-BE49-F238E27FC236}">
              <a16:creationId xmlns:a16="http://schemas.microsoft.com/office/drawing/2014/main" id="{9915E434-3D21-BAE0-1246-9BB590244F8C}"/>
            </a:ext>
          </a:extLst>
        </xdr:cNvPr>
        <xdr:cNvSpPr txBox="1"/>
      </xdr:nvSpPr>
      <xdr:spPr>
        <a:xfrm>
          <a:off x="666750" y="218503500"/>
          <a:ext cx="1545166" cy="53975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wrap="square" rtlCol="0" anchor="t">
          <a:noAutofit/>
        </a:bodyPr>
        <a:lstStyle/>
        <a:p>
          <a:pPr algn="ctr"/>
          <a:r>
            <a:rPr kumimoji="1" lang="ja-JP" altLang="en-US" sz="1100"/>
            <a:t>近江八幡警察署</a:t>
          </a:r>
          <a:endParaRPr kumimoji="1" lang="en-US" altLang="ja-JP" sz="1100"/>
        </a:p>
        <a:p>
          <a:pPr algn="ctr"/>
          <a:r>
            <a:rPr kumimoji="1" lang="ja-JP" altLang="en-US" sz="1100"/>
            <a:t>東近江警察署</a:t>
          </a:r>
        </a:p>
      </xdr:txBody>
    </xdr:sp>
    <xdr:clientData/>
  </xdr:oneCellAnchor>
  <xdr:oneCellAnchor>
    <xdr:from>
      <xdr:col>0</xdr:col>
      <xdr:colOff>719666</xdr:colOff>
      <xdr:row>737</xdr:row>
      <xdr:rowOff>127000</xdr:rowOff>
    </xdr:from>
    <xdr:ext cx="1576800" cy="316800"/>
    <xdr:sp macro="" textlink="">
      <xdr:nvSpPr>
        <xdr:cNvPr id="35" name="テキスト ボックス 34">
          <a:extLst>
            <a:ext uri="{FF2B5EF4-FFF2-40B4-BE49-F238E27FC236}">
              <a16:creationId xmlns:a16="http://schemas.microsoft.com/office/drawing/2014/main" id="{3E59F806-B311-E8B7-51D8-2582D4E3628B}"/>
            </a:ext>
          </a:extLst>
        </xdr:cNvPr>
        <xdr:cNvSpPr txBox="1"/>
      </xdr:nvSpPr>
      <xdr:spPr>
        <a:xfrm>
          <a:off x="719666" y="210693000"/>
          <a:ext cx="1576800" cy="31680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wrap="square" rtlCol="0" anchor="ctr">
          <a:noAutofit/>
        </a:bodyPr>
        <a:lstStyle/>
        <a:p>
          <a:pPr algn="ctr"/>
          <a:r>
            <a:rPr kumimoji="1" lang="ja-JP" altLang="en-US" sz="1100"/>
            <a:t>県警察本部</a:t>
          </a:r>
        </a:p>
      </xdr:txBody>
    </xdr:sp>
    <xdr:clientData/>
  </xdr:oneCellAnchor>
  <xdr:oneCellAnchor>
    <xdr:from>
      <xdr:col>5</xdr:col>
      <xdr:colOff>232834</xdr:colOff>
      <xdr:row>730</xdr:row>
      <xdr:rowOff>222250</xdr:rowOff>
    </xdr:from>
    <xdr:ext cx="1576800" cy="317500"/>
    <xdr:sp macro="" textlink="">
      <xdr:nvSpPr>
        <xdr:cNvPr id="36" name="テキスト ボックス 35">
          <a:extLst>
            <a:ext uri="{FF2B5EF4-FFF2-40B4-BE49-F238E27FC236}">
              <a16:creationId xmlns:a16="http://schemas.microsoft.com/office/drawing/2014/main" id="{97CB9412-1B8F-A4E8-FD43-2CA504D03888}"/>
            </a:ext>
          </a:extLst>
        </xdr:cNvPr>
        <xdr:cNvSpPr txBox="1"/>
      </xdr:nvSpPr>
      <xdr:spPr>
        <a:xfrm>
          <a:off x="8837084" y="209084333"/>
          <a:ext cx="1576800" cy="31750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wrap="square" rtlCol="0" anchor="ctr">
          <a:noAutofit/>
        </a:bodyPr>
        <a:lstStyle/>
        <a:p>
          <a:pPr algn="ctr"/>
          <a:r>
            <a:rPr kumimoji="1" lang="ja-JP" altLang="en-US" sz="1100"/>
            <a:t>県中部森林整備事務所</a:t>
          </a:r>
        </a:p>
      </xdr:txBody>
    </xdr:sp>
    <xdr:clientData/>
  </xdr:oneCellAnchor>
  <xdr:oneCellAnchor>
    <xdr:from>
      <xdr:col>5</xdr:col>
      <xdr:colOff>328084</xdr:colOff>
      <xdr:row>735</xdr:row>
      <xdr:rowOff>158751</xdr:rowOff>
    </xdr:from>
    <xdr:ext cx="1576800" cy="317500"/>
    <xdr:sp macro="" textlink="">
      <xdr:nvSpPr>
        <xdr:cNvPr id="37" name="テキスト ボックス 36">
          <a:extLst>
            <a:ext uri="{FF2B5EF4-FFF2-40B4-BE49-F238E27FC236}">
              <a16:creationId xmlns:a16="http://schemas.microsoft.com/office/drawing/2014/main" id="{25526FC9-DBB4-E051-41B1-6CA3B97699AE}"/>
            </a:ext>
          </a:extLst>
        </xdr:cNvPr>
        <xdr:cNvSpPr txBox="1"/>
      </xdr:nvSpPr>
      <xdr:spPr>
        <a:xfrm>
          <a:off x="8932334" y="210237918"/>
          <a:ext cx="1576800" cy="31750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wrap="square" rtlCol="0" anchor="ctr">
          <a:noAutofit/>
        </a:bodyPr>
        <a:lstStyle/>
        <a:p>
          <a:pPr algn="ctr"/>
          <a:r>
            <a:rPr kumimoji="1" lang="ja-JP" altLang="en-US" sz="1100"/>
            <a:t>県鳥獣対策室</a:t>
          </a:r>
        </a:p>
      </xdr:txBody>
    </xdr:sp>
    <xdr:clientData/>
  </xdr:oneCellAnchor>
  <xdr:oneCellAnchor>
    <xdr:from>
      <xdr:col>4</xdr:col>
      <xdr:colOff>412752</xdr:colOff>
      <xdr:row>732</xdr:row>
      <xdr:rowOff>0</xdr:rowOff>
    </xdr:from>
    <xdr:ext cx="1365250" cy="275717"/>
    <xdr:sp macro="" textlink="">
      <xdr:nvSpPr>
        <xdr:cNvPr id="12" name="テキスト ボックス 11">
          <a:extLst>
            <a:ext uri="{FF2B5EF4-FFF2-40B4-BE49-F238E27FC236}">
              <a16:creationId xmlns:a16="http://schemas.microsoft.com/office/drawing/2014/main" id="{A8FA0777-AAED-6156-A371-9F9EF533812F}"/>
            </a:ext>
          </a:extLst>
        </xdr:cNvPr>
        <xdr:cNvSpPr txBox="1"/>
      </xdr:nvSpPr>
      <xdr:spPr>
        <a:xfrm>
          <a:off x="6773335" y="209348917"/>
          <a:ext cx="136525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b="1"/>
            <a:t>連絡</a:t>
          </a:r>
          <a:r>
            <a:rPr kumimoji="1" lang="ja-JP" altLang="en-US" sz="1100"/>
            <a:t>・</a:t>
          </a:r>
          <a:r>
            <a:rPr kumimoji="1" lang="ja-JP" altLang="en-US" sz="1100" b="1"/>
            <a:t>捕獲許可</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r="100000" b="100000"/>
          </a:path>
          <a:tileRect l="-100000" t="-100000"/>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spDef>
      <a:spPr>
        <a:xfrm>
          <a:off x="0" y="0"/>
          <a:ext cx="0" cy="0"/>
        </a:xfrm>
        <a:custGeom>
          <a:avLst/>
          <a:gdLst/>
          <a:ahLst/>
          <a:cxnLst/>
          <a:rect l="l" t="t" r="r" b="b"/>
          <a:pathLst/>
        </a:custGeom>
        <a:noFill/>
        <a:ln w="12700">
          <a:solidFill>
            <a:schemeClr val="tx1"/>
          </a:solidFill>
        </a:ln>
      </a:spPr>
      <a:body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Z915"/>
  <sheetViews>
    <sheetView showGridLines="0" tabSelected="1" view="pageBreakPreview" zoomScale="80" zoomScaleNormal="100" zoomScaleSheetLayoutView="80" zoomScalePageLayoutView="50" workbookViewId="0">
      <selection activeCell="A634" sqref="A634:F634"/>
    </sheetView>
  </sheetViews>
  <sheetFormatPr defaultColWidth="9" defaultRowHeight="18.75" customHeight="1" x14ac:dyDescent="0.2"/>
  <cols>
    <col min="1" max="1" width="9.44140625" style="2" bestFit="1" customWidth="1"/>
    <col min="2" max="2" width="15.109375" style="2" customWidth="1"/>
    <col min="3" max="6" width="29.33203125" style="2" customWidth="1"/>
    <col min="7" max="8" width="14.6640625" style="2" customWidth="1"/>
    <col min="9" max="16384" width="9" style="2"/>
  </cols>
  <sheetData>
    <row r="1" spans="1:10" ht="18.75" customHeight="1" x14ac:dyDescent="0.2">
      <c r="A1" s="1"/>
      <c r="B1" s="1"/>
      <c r="C1" s="1"/>
      <c r="D1" s="1"/>
      <c r="E1" s="1"/>
      <c r="F1" s="1"/>
    </row>
    <row r="2" spans="1:10" ht="26.25" customHeight="1" x14ac:dyDescent="0.2">
      <c r="A2" s="1"/>
      <c r="B2" s="1"/>
      <c r="C2" s="1"/>
      <c r="D2" s="1"/>
      <c r="E2" s="3" t="s">
        <v>164</v>
      </c>
      <c r="F2" s="230" t="s">
        <v>400</v>
      </c>
    </row>
    <row r="3" spans="1:10" ht="18.75" customHeight="1" x14ac:dyDescent="0.2">
      <c r="A3" s="1"/>
      <c r="B3" s="1"/>
      <c r="C3" s="1"/>
      <c r="D3" s="1"/>
      <c r="E3" s="601" t="s">
        <v>24</v>
      </c>
      <c r="F3" s="595" t="s">
        <v>391</v>
      </c>
    </row>
    <row r="4" spans="1:10" ht="18.75" customHeight="1" x14ac:dyDescent="0.2">
      <c r="A4" s="1"/>
      <c r="B4" s="1"/>
      <c r="C4" s="1"/>
      <c r="D4" s="1"/>
      <c r="E4" s="596"/>
      <c r="F4" s="596"/>
    </row>
    <row r="5" spans="1:10" ht="18.75" customHeight="1" x14ac:dyDescent="0.2">
      <c r="A5" s="1"/>
      <c r="B5" s="1"/>
      <c r="C5" s="1"/>
      <c r="D5" s="1"/>
      <c r="E5" s="596"/>
      <c r="F5" s="596"/>
    </row>
    <row r="6" spans="1:10" ht="27.75" customHeight="1" x14ac:dyDescent="0.2">
      <c r="A6" s="1"/>
      <c r="B6" s="1"/>
      <c r="C6" s="1"/>
      <c r="D6" s="1"/>
      <c r="E6" s="596"/>
      <c r="F6" s="596"/>
    </row>
    <row r="7" spans="1:10" ht="18.75" customHeight="1" x14ac:dyDescent="0.2">
      <c r="A7" s="1"/>
      <c r="B7" s="1"/>
      <c r="C7" s="1"/>
      <c r="D7" s="1"/>
      <c r="E7" s="597"/>
      <c r="F7" s="597"/>
    </row>
    <row r="8" spans="1:10" ht="30.75" customHeight="1" x14ac:dyDescent="0.2">
      <c r="A8" s="1"/>
      <c r="B8" s="1"/>
      <c r="C8" s="1"/>
      <c r="D8" s="1"/>
      <c r="E8" s="3" t="s">
        <v>511</v>
      </c>
      <c r="F8" s="291">
        <v>46113</v>
      </c>
    </row>
    <row r="9" spans="1:10" ht="30.75" customHeight="1" x14ac:dyDescent="0.2">
      <c r="A9" s="1"/>
      <c r="B9" s="1"/>
      <c r="C9" s="1"/>
      <c r="D9" s="1"/>
      <c r="E9" s="4"/>
      <c r="F9" s="292"/>
    </row>
    <row r="10" spans="1:10" ht="18.75" customHeight="1" x14ac:dyDescent="0.2">
      <c r="A10" s="502" t="s">
        <v>322</v>
      </c>
      <c r="B10" s="502"/>
      <c r="C10" s="502"/>
      <c r="D10" s="502"/>
      <c r="E10" s="502"/>
      <c r="F10" s="502"/>
    </row>
    <row r="11" spans="1:10" ht="18.75" customHeight="1" x14ac:dyDescent="0.2">
      <c r="A11" s="502"/>
      <c r="B11" s="502"/>
      <c r="C11" s="502"/>
      <c r="D11" s="502"/>
      <c r="E11" s="502"/>
      <c r="F11" s="502"/>
    </row>
    <row r="12" spans="1:10" ht="166.5" customHeight="1" x14ac:dyDescent="0.2">
      <c r="A12" s="1"/>
      <c r="B12" s="1"/>
      <c r="C12" s="1"/>
      <c r="D12" s="1"/>
      <c r="E12" s="1"/>
      <c r="F12" s="1"/>
      <c r="G12" s="397"/>
      <c r="H12" s="397"/>
    </row>
    <row r="13" spans="1:10" ht="18.75" customHeight="1" x14ac:dyDescent="0.2">
      <c r="A13" s="1"/>
      <c r="B13" s="4"/>
      <c r="C13" s="4" t="s">
        <v>325</v>
      </c>
      <c r="D13" s="4"/>
      <c r="E13" s="4"/>
      <c r="F13" s="1"/>
      <c r="I13" s="307"/>
      <c r="J13" s="307"/>
    </row>
    <row r="14" spans="1:10" ht="18.75" customHeight="1" x14ac:dyDescent="0.2">
      <c r="A14" s="1" t="s">
        <v>323</v>
      </c>
      <c r="C14" s="4"/>
      <c r="D14" s="4" t="s">
        <v>354</v>
      </c>
      <c r="E14" s="287" t="s">
        <v>162</v>
      </c>
      <c r="F14" s="1"/>
      <c r="I14" s="5"/>
      <c r="J14" s="5"/>
    </row>
    <row r="15" spans="1:10" ht="18.75" customHeight="1" x14ac:dyDescent="0.2">
      <c r="A15" s="1"/>
      <c r="C15" s="4"/>
      <c r="D15" s="4" t="s">
        <v>127</v>
      </c>
      <c r="E15" s="288" t="s">
        <v>121</v>
      </c>
      <c r="F15" s="6"/>
      <c r="I15" s="307"/>
      <c r="J15" s="307"/>
    </row>
    <row r="16" spans="1:10" ht="18.75" customHeight="1" x14ac:dyDescent="0.2">
      <c r="A16" s="1"/>
      <c r="C16" s="4"/>
      <c r="D16" s="4" t="s">
        <v>15</v>
      </c>
      <c r="E16" s="287" t="s">
        <v>7</v>
      </c>
      <c r="F16" s="4"/>
      <c r="I16" s="307"/>
      <c r="J16" s="307"/>
    </row>
    <row r="17" spans="1:10" ht="18.75" customHeight="1" x14ac:dyDescent="0.2">
      <c r="A17" s="1"/>
      <c r="C17" s="4"/>
      <c r="D17" s="4" t="s">
        <v>135</v>
      </c>
      <c r="E17" s="287" t="s">
        <v>392</v>
      </c>
      <c r="F17" s="4"/>
      <c r="I17" s="490"/>
      <c r="J17" s="490"/>
    </row>
    <row r="18" spans="1:10" ht="18.75" customHeight="1" x14ac:dyDescent="0.2">
      <c r="A18" s="1"/>
      <c r="C18" s="4"/>
      <c r="D18" s="4" t="s">
        <v>29</v>
      </c>
      <c r="E18" s="289" t="s">
        <v>163</v>
      </c>
      <c r="F18" s="7"/>
    </row>
    <row r="19" spans="1:10" ht="39.9" customHeight="1" x14ac:dyDescent="0.2">
      <c r="A19" s="1"/>
      <c r="C19" s="4"/>
      <c r="D19" s="4"/>
      <c r="E19" s="4"/>
      <c r="F19" s="4"/>
      <c r="G19" s="397"/>
      <c r="H19" s="397"/>
    </row>
    <row r="20" spans="1:10" ht="18.75" customHeight="1" x14ac:dyDescent="0.2">
      <c r="A20" s="1"/>
      <c r="C20" s="4" t="s">
        <v>325</v>
      </c>
      <c r="D20" s="4"/>
      <c r="E20" s="4"/>
      <c r="F20" s="4"/>
      <c r="I20" s="307"/>
      <c r="J20" s="307"/>
    </row>
    <row r="21" spans="1:10" ht="18.75" customHeight="1" x14ac:dyDescent="0.2">
      <c r="A21" s="1"/>
      <c r="C21" s="4"/>
      <c r="D21" s="4" t="s">
        <v>141</v>
      </c>
      <c r="E21" s="287" t="s">
        <v>199</v>
      </c>
      <c r="F21" s="4"/>
      <c r="I21" s="491"/>
      <c r="J21" s="491"/>
    </row>
    <row r="22" spans="1:10" ht="18.75" customHeight="1" x14ac:dyDescent="0.2">
      <c r="A22" s="1"/>
      <c r="C22" s="4"/>
      <c r="D22" s="4" t="s">
        <v>127</v>
      </c>
      <c r="E22" s="288" t="s">
        <v>125</v>
      </c>
      <c r="F22" s="6"/>
      <c r="I22" s="307"/>
      <c r="J22" s="307"/>
    </row>
    <row r="23" spans="1:10" ht="18.75" customHeight="1" x14ac:dyDescent="0.2">
      <c r="A23" s="1"/>
      <c r="C23" s="4"/>
      <c r="D23" s="4" t="s">
        <v>15</v>
      </c>
      <c r="E23" s="287" t="s">
        <v>187</v>
      </c>
      <c r="F23" s="4"/>
      <c r="I23" s="307"/>
      <c r="J23" s="307"/>
    </row>
    <row r="24" spans="1:10" ht="18.75" customHeight="1" x14ac:dyDescent="0.2">
      <c r="A24" s="1"/>
      <c r="C24" s="4"/>
      <c r="D24" s="4" t="s">
        <v>135</v>
      </c>
      <c r="E24" s="287" t="s">
        <v>188</v>
      </c>
      <c r="F24" s="4"/>
      <c r="I24" s="490"/>
      <c r="J24" s="490"/>
    </row>
    <row r="25" spans="1:10" ht="18.75" customHeight="1" x14ac:dyDescent="0.2">
      <c r="A25" s="1"/>
      <c r="C25" s="4"/>
      <c r="D25" s="4" t="s">
        <v>29</v>
      </c>
      <c r="E25" s="289" t="s">
        <v>198</v>
      </c>
      <c r="F25" s="7"/>
    </row>
    <row r="26" spans="1:10" ht="39.9" customHeight="1" x14ac:dyDescent="0.2">
      <c r="A26" s="1"/>
      <c r="C26" s="4"/>
      <c r="D26" s="4"/>
      <c r="E26" s="4"/>
      <c r="F26" s="4"/>
      <c r="G26" s="397"/>
      <c r="H26" s="397"/>
    </row>
    <row r="27" spans="1:10" ht="18.75" customHeight="1" x14ac:dyDescent="0.2">
      <c r="A27" s="1"/>
      <c r="C27" s="4" t="s">
        <v>325</v>
      </c>
      <c r="D27" s="4"/>
      <c r="E27" s="4"/>
      <c r="F27" s="4"/>
    </row>
    <row r="28" spans="1:10" ht="18.75" customHeight="1" x14ac:dyDescent="0.2">
      <c r="A28" s="1"/>
      <c r="C28" s="4"/>
      <c r="D28" s="4" t="s">
        <v>141</v>
      </c>
      <c r="E28" s="287" t="s">
        <v>0</v>
      </c>
      <c r="F28" s="4"/>
      <c r="I28" s="491"/>
      <c r="J28" s="491"/>
    </row>
    <row r="29" spans="1:10" ht="18.75" customHeight="1" x14ac:dyDescent="0.2">
      <c r="A29" s="1"/>
      <c r="C29" s="4"/>
      <c r="D29" s="4" t="s">
        <v>127</v>
      </c>
      <c r="E29" s="290" t="s">
        <v>39</v>
      </c>
      <c r="F29" s="6"/>
      <c r="I29" s="307"/>
      <c r="J29" s="307"/>
    </row>
    <row r="30" spans="1:10" ht="18.75" customHeight="1" x14ac:dyDescent="0.2">
      <c r="A30" s="1"/>
      <c r="C30" s="4"/>
      <c r="D30" s="4" t="s">
        <v>15</v>
      </c>
      <c r="E30" s="287" t="s">
        <v>116</v>
      </c>
      <c r="F30" s="4"/>
      <c r="I30" s="307"/>
      <c r="J30" s="307"/>
    </row>
    <row r="31" spans="1:10" ht="18.75" customHeight="1" x14ac:dyDescent="0.2">
      <c r="A31" s="1"/>
      <c r="C31" s="4"/>
      <c r="D31" s="4" t="s">
        <v>135</v>
      </c>
      <c r="E31" s="287" t="s">
        <v>109</v>
      </c>
      <c r="F31" s="4"/>
      <c r="I31" s="490"/>
      <c r="J31" s="490"/>
    </row>
    <row r="32" spans="1:10" ht="18.75" customHeight="1" x14ac:dyDescent="0.2">
      <c r="A32" s="1"/>
      <c r="C32" s="4"/>
      <c r="D32" s="4" t="s">
        <v>29</v>
      </c>
      <c r="E32" s="289" t="s">
        <v>98</v>
      </c>
      <c r="F32" s="7"/>
    </row>
    <row r="33" spans="1:10" ht="39.9" customHeight="1" x14ac:dyDescent="0.2">
      <c r="A33" s="1"/>
      <c r="C33" s="4"/>
      <c r="D33" s="4"/>
      <c r="E33" s="4"/>
      <c r="F33" s="4"/>
      <c r="G33" s="397"/>
      <c r="H33" s="397"/>
    </row>
    <row r="34" spans="1:10" ht="18.75" customHeight="1" x14ac:dyDescent="0.2">
      <c r="A34" s="1"/>
      <c r="C34" s="4" t="s">
        <v>324</v>
      </c>
      <c r="D34" s="4"/>
      <c r="E34" s="4"/>
      <c r="F34" s="4"/>
      <c r="I34" s="307"/>
      <c r="J34" s="307"/>
    </row>
    <row r="35" spans="1:10" ht="18.75" customHeight="1" x14ac:dyDescent="0.2">
      <c r="A35" s="1"/>
      <c r="C35" s="4"/>
      <c r="D35" s="4" t="s">
        <v>141</v>
      </c>
      <c r="E35" s="287" t="s">
        <v>165</v>
      </c>
      <c r="F35" s="4"/>
      <c r="I35" s="307"/>
      <c r="J35" s="307"/>
    </row>
    <row r="36" spans="1:10" ht="18.75" customHeight="1" x14ac:dyDescent="0.2">
      <c r="A36" s="1"/>
      <c r="C36" s="4"/>
      <c r="D36" s="4" t="s">
        <v>127</v>
      </c>
      <c r="E36" s="287" t="s">
        <v>155</v>
      </c>
      <c r="F36" s="4"/>
      <c r="I36" s="307"/>
      <c r="J36" s="307"/>
    </row>
    <row r="37" spans="1:10" ht="18.75" customHeight="1" x14ac:dyDescent="0.2">
      <c r="A37" s="1"/>
      <c r="C37" s="4"/>
      <c r="D37" s="4" t="s">
        <v>15</v>
      </c>
      <c r="E37" s="287" t="s">
        <v>154</v>
      </c>
      <c r="F37" s="4"/>
      <c r="I37" s="307"/>
      <c r="J37" s="307"/>
    </row>
    <row r="38" spans="1:10" ht="18.75" customHeight="1" x14ac:dyDescent="0.2">
      <c r="A38" s="1"/>
      <c r="C38" s="4"/>
      <c r="D38" s="4" t="s">
        <v>135</v>
      </c>
      <c r="E38" s="287" t="s">
        <v>44</v>
      </c>
      <c r="F38" s="4"/>
      <c r="I38" s="490"/>
      <c r="J38" s="490"/>
    </row>
    <row r="39" spans="1:10" ht="28.5" customHeight="1" x14ac:dyDescent="0.2">
      <c r="A39" s="1"/>
      <c r="C39" s="4"/>
      <c r="D39" s="4" t="s">
        <v>29</v>
      </c>
      <c r="E39" s="289" t="s">
        <v>108</v>
      </c>
      <c r="F39" s="7"/>
    </row>
    <row r="40" spans="1:10" ht="96" customHeight="1" x14ac:dyDescent="0.2">
      <c r="A40" s="1"/>
      <c r="B40" s="1"/>
      <c r="C40" s="1"/>
      <c r="D40" s="1"/>
      <c r="E40" s="1"/>
      <c r="F40" s="1"/>
    </row>
    <row r="41" spans="1:10" ht="61.5" customHeight="1" x14ac:dyDescent="0.2">
      <c r="A41" s="432" t="s">
        <v>150</v>
      </c>
      <c r="B41" s="432"/>
      <c r="C41" s="432"/>
      <c r="D41" s="432"/>
      <c r="E41" s="15"/>
      <c r="F41" s="15"/>
    </row>
    <row r="42" spans="1:10" ht="18.75" customHeight="1" x14ac:dyDescent="0.2">
      <c r="A42" s="432"/>
      <c r="B42" s="432"/>
      <c r="C42" s="432"/>
      <c r="D42" s="432"/>
      <c r="E42" s="15"/>
      <c r="F42" s="15"/>
    </row>
    <row r="43" spans="1:10" ht="18.75" customHeight="1" x14ac:dyDescent="0.2">
      <c r="A43" s="456" t="s">
        <v>1</v>
      </c>
      <c r="B43" s="456"/>
      <c r="C43" s="457" t="s">
        <v>217</v>
      </c>
      <c r="D43" s="457"/>
      <c r="E43" s="457"/>
      <c r="F43" s="457"/>
    </row>
    <row r="44" spans="1:10" ht="42" customHeight="1" x14ac:dyDescent="0.2">
      <c r="A44" s="456"/>
      <c r="B44" s="456"/>
      <c r="C44" s="457"/>
      <c r="D44" s="457"/>
      <c r="E44" s="457"/>
      <c r="F44" s="457"/>
    </row>
    <row r="45" spans="1:10" ht="18.75" customHeight="1" x14ac:dyDescent="0.2">
      <c r="A45" s="456" t="s">
        <v>101</v>
      </c>
      <c r="B45" s="456"/>
      <c r="C45" s="458" t="s">
        <v>401</v>
      </c>
      <c r="D45" s="458"/>
      <c r="E45" s="458"/>
      <c r="F45" s="458"/>
    </row>
    <row r="46" spans="1:10" ht="18.75" customHeight="1" x14ac:dyDescent="0.2">
      <c r="A46" s="456" t="s">
        <v>8</v>
      </c>
      <c r="B46" s="456"/>
      <c r="C46" s="492" t="s">
        <v>107</v>
      </c>
      <c r="D46" s="493"/>
      <c r="E46" s="493"/>
      <c r="F46" s="494"/>
    </row>
    <row r="47" spans="1:10" ht="18.75" customHeight="1" x14ac:dyDescent="0.2">
      <c r="A47" s="15"/>
      <c r="B47" s="77" t="s">
        <v>35</v>
      </c>
      <c r="C47" s="77"/>
      <c r="D47" s="77"/>
      <c r="E47" s="77"/>
      <c r="F47" s="77"/>
    </row>
    <row r="48" spans="1:10" ht="18.75" customHeight="1" x14ac:dyDescent="0.2">
      <c r="A48" s="15" t="s">
        <v>40</v>
      </c>
      <c r="B48" s="77"/>
      <c r="C48" s="77"/>
      <c r="D48" s="77"/>
      <c r="E48" s="77"/>
      <c r="F48" s="77"/>
    </row>
    <row r="49" spans="1:6" ht="18.75" customHeight="1" x14ac:dyDescent="0.2">
      <c r="A49" s="495" t="s">
        <v>414</v>
      </c>
      <c r="B49" s="495"/>
      <c r="C49" s="495"/>
      <c r="D49" s="77"/>
      <c r="E49" s="77"/>
      <c r="F49" s="77"/>
    </row>
    <row r="50" spans="1:6" ht="18.75" customHeight="1" x14ac:dyDescent="0.2">
      <c r="A50" s="364" t="s">
        <v>146</v>
      </c>
      <c r="B50" s="455" t="s">
        <v>34</v>
      </c>
      <c r="C50" s="455" t="s">
        <v>27</v>
      </c>
      <c r="D50" s="455"/>
      <c r="E50" s="459"/>
      <c r="F50" s="459"/>
    </row>
    <row r="51" spans="1:6" ht="18.75" customHeight="1" x14ac:dyDescent="0.2">
      <c r="A51" s="366"/>
      <c r="B51" s="455"/>
      <c r="C51" s="456" t="s">
        <v>129</v>
      </c>
      <c r="D51" s="456"/>
      <c r="E51" s="460" t="s">
        <v>32</v>
      </c>
      <c r="F51" s="461"/>
    </row>
    <row r="52" spans="1:6" ht="18.75" customHeight="1" x14ac:dyDescent="0.2">
      <c r="A52" s="364" t="s">
        <v>145</v>
      </c>
      <c r="B52" s="214" t="s">
        <v>269</v>
      </c>
      <c r="C52" s="505" t="s">
        <v>207</v>
      </c>
      <c r="D52" s="463"/>
      <c r="E52" s="240">
        <f>D67+D89+D111+D128</f>
        <v>6110</v>
      </c>
      <c r="F52" s="232">
        <f>E67+E89+E111+E128</f>
        <v>4.6340000000000003</v>
      </c>
    </row>
    <row r="53" spans="1:6" ht="18.75" customHeight="1" x14ac:dyDescent="0.2">
      <c r="A53" s="365"/>
      <c r="B53" s="15" t="s">
        <v>18</v>
      </c>
      <c r="C53" s="431" t="s">
        <v>207</v>
      </c>
      <c r="D53" s="464"/>
      <c r="E53" s="108" t="s">
        <v>211</v>
      </c>
      <c r="F53" s="242" t="str">
        <f>E112</f>
        <v>若干</v>
      </c>
    </row>
    <row r="54" spans="1:6" ht="18.75" customHeight="1" x14ac:dyDescent="0.2">
      <c r="A54" s="365"/>
      <c r="B54" s="15" t="s">
        <v>57</v>
      </c>
      <c r="C54" s="467" t="s">
        <v>402</v>
      </c>
      <c r="D54" s="468"/>
      <c r="E54" s="121">
        <f>D95</f>
        <v>318</v>
      </c>
      <c r="F54" s="243">
        <f>E95</f>
        <v>0.25</v>
      </c>
    </row>
    <row r="55" spans="1:6" ht="18.75" customHeight="1" x14ac:dyDescent="0.2">
      <c r="A55" s="365"/>
      <c r="B55" s="15" t="s">
        <v>47</v>
      </c>
      <c r="C55" s="431" t="s">
        <v>128</v>
      </c>
      <c r="D55" s="464"/>
      <c r="E55" s="294" t="s">
        <v>211</v>
      </c>
      <c r="F55" s="462" t="s">
        <v>211</v>
      </c>
    </row>
    <row r="56" spans="1:6" ht="18.75" customHeight="1" x14ac:dyDescent="0.2">
      <c r="A56" s="365"/>
      <c r="B56" s="15" t="s">
        <v>99</v>
      </c>
      <c r="C56" s="431"/>
      <c r="D56" s="464"/>
      <c r="E56" s="294"/>
      <c r="F56" s="462"/>
    </row>
    <row r="57" spans="1:6" ht="18.75" customHeight="1" x14ac:dyDescent="0.2">
      <c r="A57" s="365"/>
      <c r="B57" s="15" t="s">
        <v>193</v>
      </c>
      <c r="C57" s="431"/>
      <c r="D57" s="464"/>
      <c r="E57" s="294"/>
      <c r="F57" s="462"/>
    </row>
    <row r="58" spans="1:6" ht="18.75" customHeight="1" x14ac:dyDescent="0.2">
      <c r="A58" s="365"/>
      <c r="B58" s="15" t="s">
        <v>118</v>
      </c>
      <c r="C58" s="467" t="s">
        <v>415</v>
      </c>
      <c r="D58" s="468"/>
      <c r="E58" s="108" t="s">
        <v>211</v>
      </c>
      <c r="F58" s="109" t="s">
        <v>211</v>
      </c>
    </row>
    <row r="59" spans="1:6" ht="18.75" customHeight="1" x14ac:dyDescent="0.2">
      <c r="A59" s="365"/>
      <c r="B59" s="15" t="s">
        <v>167</v>
      </c>
      <c r="C59" s="431" t="s">
        <v>207</v>
      </c>
      <c r="D59" s="464"/>
      <c r="E59" s="108" t="s">
        <v>211</v>
      </c>
      <c r="F59" s="109" t="s">
        <v>211</v>
      </c>
    </row>
    <row r="60" spans="1:6" ht="18.75" customHeight="1" x14ac:dyDescent="0.2">
      <c r="A60" s="365"/>
      <c r="B60" s="15" t="s">
        <v>206</v>
      </c>
      <c r="C60" s="431" t="s">
        <v>207</v>
      </c>
      <c r="D60" s="464"/>
      <c r="E60" s="108" t="str">
        <f>D76</f>
        <v>若干</v>
      </c>
      <c r="F60" s="111" t="str">
        <f>E76</f>
        <v>若干</v>
      </c>
    </row>
    <row r="61" spans="1:6" ht="19.5" customHeight="1" x14ac:dyDescent="0.2">
      <c r="A61" s="365"/>
      <c r="B61" s="15" t="s">
        <v>210</v>
      </c>
      <c r="C61" s="79" t="s">
        <v>209</v>
      </c>
      <c r="D61" s="184"/>
      <c r="E61" s="108" t="s">
        <v>211</v>
      </c>
      <c r="F61" s="111" t="s">
        <v>211</v>
      </c>
    </row>
    <row r="62" spans="1:6" ht="19.5" customHeight="1" x14ac:dyDescent="0.2">
      <c r="A62" s="365"/>
      <c r="B62" s="48" t="s">
        <v>82</v>
      </c>
      <c r="C62" s="431" t="s">
        <v>13</v>
      </c>
      <c r="D62" s="464"/>
      <c r="E62" s="123" t="str">
        <f>D86</f>
        <v>若干</v>
      </c>
      <c r="F62" s="124" t="s">
        <v>211</v>
      </c>
    </row>
    <row r="63" spans="1:6" ht="18.75" customHeight="1" x14ac:dyDescent="0.2">
      <c r="A63" s="366"/>
      <c r="B63" s="460" t="s">
        <v>89</v>
      </c>
      <c r="C63" s="472"/>
      <c r="D63" s="461"/>
      <c r="E63" s="113"/>
      <c r="F63" s="114"/>
    </row>
    <row r="64" spans="1:6" ht="18.75" customHeight="1" x14ac:dyDescent="0.2">
      <c r="A64" s="103"/>
      <c r="B64" s="112"/>
      <c r="C64" s="112"/>
      <c r="D64" s="112"/>
      <c r="E64" s="115"/>
      <c r="F64" s="116"/>
    </row>
    <row r="65" spans="1:6" ht="18.75" customHeight="1" x14ac:dyDescent="0.2">
      <c r="A65" s="364" t="s">
        <v>146</v>
      </c>
      <c r="B65" s="455" t="s">
        <v>34</v>
      </c>
      <c r="C65" s="496" t="s">
        <v>27</v>
      </c>
      <c r="D65" s="497"/>
      <c r="E65" s="498"/>
      <c r="F65" s="117"/>
    </row>
    <row r="66" spans="1:6" ht="18.75" customHeight="1" x14ac:dyDescent="0.2">
      <c r="A66" s="366"/>
      <c r="B66" s="455"/>
      <c r="C66" s="105" t="s">
        <v>129</v>
      </c>
      <c r="D66" s="460" t="s">
        <v>32</v>
      </c>
      <c r="E66" s="461"/>
      <c r="F66" s="110"/>
    </row>
    <row r="67" spans="1:6" ht="18.75" customHeight="1" x14ac:dyDescent="0.2">
      <c r="A67" s="364" t="s">
        <v>21</v>
      </c>
      <c r="B67" s="499" t="s">
        <v>133</v>
      </c>
      <c r="C67" s="52" t="s">
        <v>80</v>
      </c>
      <c r="D67" s="231">
        <v>746</v>
      </c>
      <c r="E67" s="232">
        <v>0.3</v>
      </c>
      <c r="F67" s="118"/>
    </row>
    <row r="68" spans="1:6" ht="18.75" customHeight="1" x14ac:dyDescent="0.2">
      <c r="A68" s="365"/>
      <c r="B68" s="500"/>
      <c r="C68" s="52" t="s">
        <v>143</v>
      </c>
      <c r="D68" s="515" t="s">
        <v>220</v>
      </c>
      <c r="E68" s="107"/>
      <c r="F68" s="15"/>
    </row>
    <row r="69" spans="1:6" ht="18.75" customHeight="1" x14ac:dyDescent="0.2">
      <c r="A69" s="365"/>
      <c r="B69" s="500"/>
      <c r="C69" s="52" t="s">
        <v>12</v>
      </c>
      <c r="D69" s="515"/>
      <c r="E69" s="109" t="s">
        <v>31</v>
      </c>
      <c r="F69" s="85"/>
    </row>
    <row r="70" spans="1:6" ht="18.75" customHeight="1" x14ac:dyDescent="0.2">
      <c r="A70" s="365"/>
      <c r="B70" s="501"/>
      <c r="C70" s="50" t="s">
        <v>66</v>
      </c>
      <c r="D70" s="516"/>
      <c r="E70" s="119"/>
      <c r="F70" s="85"/>
    </row>
    <row r="71" spans="1:6" ht="18.75" customHeight="1" x14ac:dyDescent="0.2">
      <c r="A71" s="365"/>
      <c r="B71" s="512" t="s">
        <v>200</v>
      </c>
      <c r="C71" s="120" t="s">
        <v>80</v>
      </c>
      <c r="D71" s="294" t="s">
        <v>31</v>
      </c>
      <c r="E71" s="296" t="s">
        <v>31</v>
      </c>
      <c r="F71" s="121"/>
    </row>
    <row r="72" spans="1:6" ht="18.75" customHeight="1" x14ac:dyDescent="0.2">
      <c r="A72" s="365"/>
      <c r="B72" s="513"/>
      <c r="C72" s="122" t="s">
        <v>143</v>
      </c>
      <c r="D72" s="294"/>
      <c r="E72" s="296"/>
      <c r="F72" s="121"/>
    </row>
    <row r="73" spans="1:6" ht="18.75" customHeight="1" x14ac:dyDescent="0.2">
      <c r="A73" s="365"/>
      <c r="B73" s="513"/>
      <c r="C73" s="122" t="s">
        <v>12</v>
      </c>
      <c r="D73" s="294"/>
      <c r="E73" s="296"/>
      <c r="F73" s="121"/>
    </row>
    <row r="74" spans="1:6" ht="18.75" customHeight="1" x14ac:dyDescent="0.2">
      <c r="A74" s="365"/>
      <c r="B74" s="513"/>
      <c r="C74" s="122" t="s">
        <v>66</v>
      </c>
      <c r="D74" s="294"/>
      <c r="E74" s="296"/>
      <c r="F74" s="121"/>
    </row>
    <row r="75" spans="1:6" ht="18.75" customHeight="1" x14ac:dyDescent="0.2">
      <c r="A75" s="365"/>
      <c r="B75" s="514"/>
      <c r="C75" s="122" t="s">
        <v>30</v>
      </c>
      <c r="D75" s="295"/>
      <c r="E75" s="297"/>
      <c r="F75" s="121"/>
    </row>
    <row r="76" spans="1:6" ht="18.75" customHeight="1" x14ac:dyDescent="0.2">
      <c r="A76" s="365"/>
      <c r="B76" s="47"/>
      <c r="C76" s="120" t="s">
        <v>80</v>
      </c>
      <c r="D76" s="390" t="s">
        <v>31</v>
      </c>
      <c r="E76" s="466" t="s">
        <v>31</v>
      </c>
      <c r="F76" s="121"/>
    </row>
    <row r="77" spans="1:6" ht="18.75" customHeight="1" x14ac:dyDescent="0.2">
      <c r="A77" s="365"/>
      <c r="B77" s="48" t="s">
        <v>166</v>
      </c>
      <c r="C77" s="122" t="s">
        <v>143</v>
      </c>
      <c r="D77" s="294"/>
      <c r="E77" s="296"/>
      <c r="F77" s="121"/>
    </row>
    <row r="78" spans="1:6" ht="14.4" x14ac:dyDescent="0.2">
      <c r="A78" s="365"/>
      <c r="B78" s="48" t="s">
        <v>390</v>
      </c>
      <c r="C78" s="122" t="s">
        <v>12</v>
      </c>
      <c r="D78" s="294"/>
      <c r="E78" s="296"/>
      <c r="F78" s="121"/>
    </row>
    <row r="79" spans="1:6" ht="14.4" x14ac:dyDescent="0.2">
      <c r="A79" s="365"/>
      <c r="B79" s="49"/>
      <c r="C79" s="127" t="s">
        <v>66</v>
      </c>
      <c r="D79" s="295"/>
      <c r="E79" s="297"/>
      <c r="F79" s="121"/>
    </row>
    <row r="80" spans="1:6" ht="14.4" x14ac:dyDescent="0.2">
      <c r="A80" s="365"/>
      <c r="B80" s="473" t="s">
        <v>168</v>
      </c>
      <c r="C80" s="122" t="s">
        <v>80</v>
      </c>
      <c r="D80" s="390" t="s">
        <v>31</v>
      </c>
      <c r="E80" s="466" t="s">
        <v>31</v>
      </c>
      <c r="F80" s="85"/>
    </row>
    <row r="81" spans="1:6" ht="14.4" x14ac:dyDescent="0.2">
      <c r="A81" s="365"/>
      <c r="B81" s="474"/>
      <c r="C81" s="122" t="s">
        <v>143</v>
      </c>
      <c r="D81" s="294"/>
      <c r="E81" s="296"/>
      <c r="F81" s="85"/>
    </row>
    <row r="82" spans="1:6" ht="14.4" x14ac:dyDescent="0.2">
      <c r="A82" s="365"/>
      <c r="B82" s="474"/>
      <c r="C82" s="122" t="s">
        <v>12</v>
      </c>
      <c r="D82" s="294"/>
      <c r="E82" s="296"/>
      <c r="F82" s="85"/>
    </row>
    <row r="83" spans="1:6" ht="14.4" x14ac:dyDescent="0.2">
      <c r="A83" s="365"/>
      <c r="B83" s="474"/>
      <c r="C83" s="122" t="s">
        <v>66</v>
      </c>
      <c r="D83" s="294"/>
      <c r="E83" s="296"/>
      <c r="F83" s="85"/>
    </row>
    <row r="84" spans="1:6" ht="14.4" x14ac:dyDescent="0.2">
      <c r="A84" s="365"/>
      <c r="B84" s="474"/>
      <c r="C84" s="122" t="s">
        <v>30</v>
      </c>
      <c r="D84" s="294"/>
      <c r="E84" s="296"/>
      <c r="F84" s="85"/>
    </row>
    <row r="85" spans="1:6" ht="14.4" x14ac:dyDescent="0.2">
      <c r="A85" s="365"/>
      <c r="B85" s="474"/>
      <c r="C85" s="122" t="s">
        <v>177</v>
      </c>
      <c r="D85" s="295"/>
      <c r="E85" s="297"/>
      <c r="F85" s="85"/>
    </row>
    <row r="86" spans="1:6" ht="14.4" x14ac:dyDescent="0.2">
      <c r="A86" s="365"/>
      <c r="B86" s="128" t="s">
        <v>96</v>
      </c>
      <c r="C86" s="106" t="s">
        <v>148</v>
      </c>
      <c r="D86" s="129" t="s">
        <v>31</v>
      </c>
      <c r="E86" s="130" t="s">
        <v>31</v>
      </c>
      <c r="F86" s="121"/>
    </row>
    <row r="87" spans="1:6" ht="14.4" x14ac:dyDescent="0.2">
      <c r="A87" s="366"/>
      <c r="B87" s="128" t="s">
        <v>221</v>
      </c>
      <c r="C87" s="106" t="s">
        <v>222</v>
      </c>
      <c r="D87" s="129" t="s">
        <v>31</v>
      </c>
      <c r="E87" s="130" t="s">
        <v>31</v>
      </c>
      <c r="F87" s="121"/>
    </row>
    <row r="88" spans="1:6" ht="14.4" x14ac:dyDescent="0.2">
      <c r="A88" s="83"/>
      <c r="B88" s="80"/>
      <c r="C88" s="54"/>
      <c r="D88" s="84"/>
      <c r="E88" s="84"/>
      <c r="F88" s="85"/>
    </row>
    <row r="89" spans="1:6" ht="18.75" customHeight="1" x14ac:dyDescent="0.2">
      <c r="A89" s="480" t="s">
        <v>52</v>
      </c>
      <c r="B89" s="229" t="s">
        <v>307</v>
      </c>
      <c r="C89" s="227" t="s">
        <v>357</v>
      </c>
      <c r="D89" s="282">
        <v>1997</v>
      </c>
      <c r="E89" s="283">
        <v>1.56</v>
      </c>
      <c r="F89" s="118"/>
    </row>
    <row r="90" spans="1:6" ht="18.75" customHeight="1" x14ac:dyDescent="0.2">
      <c r="A90" s="481"/>
      <c r="B90" s="475" t="s">
        <v>308</v>
      </c>
      <c r="C90" s="207" t="s">
        <v>383</v>
      </c>
      <c r="D90" s="367" t="s">
        <v>31</v>
      </c>
      <c r="E90" s="369" t="s">
        <v>31</v>
      </c>
      <c r="F90" s="85"/>
    </row>
    <row r="91" spans="1:6" ht="18" customHeight="1" x14ac:dyDescent="0.2">
      <c r="A91" s="365"/>
      <c r="B91" s="476"/>
      <c r="C91" s="208" t="s">
        <v>241</v>
      </c>
      <c r="D91" s="478"/>
      <c r="E91" s="479"/>
      <c r="F91" s="118"/>
    </row>
    <row r="92" spans="1:6" ht="18.75" customHeight="1" x14ac:dyDescent="0.2">
      <c r="A92" s="365"/>
      <c r="B92" s="476"/>
      <c r="C92" s="208" t="s">
        <v>242</v>
      </c>
      <c r="D92" s="478"/>
      <c r="E92" s="479"/>
      <c r="F92" s="118"/>
    </row>
    <row r="93" spans="1:6" ht="18.75" customHeight="1" x14ac:dyDescent="0.2">
      <c r="A93" s="365"/>
      <c r="B93" s="476"/>
      <c r="C93" s="208" t="s">
        <v>243</v>
      </c>
      <c r="D93" s="478"/>
      <c r="E93" s="479"/>
      <c r="F93" s="118"/>
    </row>
    <row r="94" spans="1:6" ht="18.75" customHeight="1" x14ac:dyDescent="0.2">
      <c r="A94" s="365"/>
      <c r="B94" s="477"/>
      <c r="C94" s="234" t="s">
        <v>93</v>
      </c>
      <c r="D94" s="368"/>
      <c r="E94" s="370"/>
      <c r="F94" s="118"/>
    </row>
    <row r="95" spans="1:6" ht="18.75" customHeight="1" x14ac:dyDescent="0.2">
      <c r="A95" s="365"/>
      <c r="B95" s="505" t="s">
        <v>134</v>
      </c>
      <c r="C95" s="203" t="s">
        <v>240</v>
      </c>
      <c r="D95" s="233">
        <v>318</v>
      </c>
      <c r="E95" s="235">
        <v>0.25</v>
      </c>
      <c r="F95" s="118"/>
    </row>
    <row r="96" spans="1:6" ht="18.75" customHeight="1" x14ac:dyDescent="0.2">
      <c r="A96" s="365"/>
      <c r="B96" s="431"/>
      <c r="C96" s="204" t="s">
        <v>241</v>
      </c>
      <c r="D96" s="202"/>
      <c r="E96" s="209"/>
      <c r="F96" s="118"/>
    </row>
    <row r="97" spans="1:6" ht="18.75" customHeight="1" x14ac:dyDescent="0.2">
      <c r="A97" s="365"/>
      <c r="B97" s="431"/>
      <c r="C97" s="204" t="s">
        <v>242</v>
      </c>
      <c r="D97" s="198"/>
      <c r="E97" s="200"/>
      <c r="F97" s="118"/>
    </row>
    <row r="98" spans="1:6" ht="18.75" customHeight="1" x14ac:dyDescent="0.2">
      <c r="A98" s="365"/>
      <c r="B98" s="431"/>
      <c r="C98" s="204" t="s">
        <v>243</v>
      </c>
      <c r="D98" s="198"/>
      <c r="E98" s="200"/>
      <c r="F98" s="118"/>
    </row>
    <row r="99" spans="1:6" ht="18.75" customHeight="1" x14ac:dyDescent="0.2">
      <c r="A99" s="365"/>
      <c r="B99" s="431"/>
      <c r="C99" s="206" t="s">
        <v>93</v>
      </c>
      <c r="D99" s="199"/>
      <c r="E99" s="201"/>
      <c r="F99" s="85"/>
    </row>
    <row r="100" spans="1:6" ht="18.75" customHeight="1" x14ac:dyDescent="0.2">
      <c r="A100" s="365"/>
      <c r="B100" s="505" t="s">
        <v>168</v>
      </c>
      <c r="C100" s="203" t="s">
        <v>240</v>
      </c>
      <c r="D100" s="509" t="s">
        <v>31</v>
      </c>
      <c r="E100" s="469" t="s">
        <v>31</v>
      </c>
      <c r="F100" s="85"/>
    </row>
    <row r="101" spans="1:6" ht="18.75" customHeight="1" x14ac:dyDescent="0.2">
      <c r="A101" s="365"/>
      <c r="B101" s="431"/>
      <c r="C101" s="204" t="s">
        <v>241</v>
      </c>
      <c r="D101" s="510"/>
      <c r="E101" s="470"/>
      <c r="F101" s="85"/>
    </row>
    <row r="102" spans="1:6" ht="18.75" customHeight="1" x14ac:dyDescent="0.2">
      <c r="A102" s="365"/>
      <c r="B102" s="431"/>
      <c r="C102" s="204" t="s">
        <v>242</v>
      </c>
      <c r="D102" s="510"/>
      <c r="E102" s="470"/>
      <c r="F102" s="85"/>
    </row>
    <row r="103" spans="1:6" ht="18.75" customHeight="1" x14ac:dyDescent="0.2">
      <c r="A103" s="365"/>
      <c r="B103" s="431"/>
      <c r="C103" s="204" t="s">
        <v>243</v>
      </c>
      <c r="D103" s="510"/>
      <c r="E103" s="470"/>
      <c r="F103" s="85"/>
    </row>
    <row r="104" spans="1:6" ht="18.75" customHeight="1" x14ac:dyDescent="0.2">
      <c r="A104" s="365"/>
      <c r="B104" s="431"/>
      <c r="C104" s="204" t="s">
        <v>93</v>
      </c>
      <c r="D104" s="510"/>
      <c r="E104" s="470"/>
      <c r="F104" s="85"/>
    </row>
    <row r="105" spans="1:6" ht="18.75" customHeight="1" x14ac:dyDescent="0.2">
      <c r="A105" s="365"/>
      <c r="B105" s="485"/>
      <c r="C105" s="204" t="s">
        <v>244</v>
      </c>
      <c r="D105" s="511"/>
      <c r="E105" s="471"/>
      <c r="F105" s="85"/>
    </row>
    <row r="106" spans="1:6" ht="18.75" customHeight="1" x14ac:dyDescent="0.2">
      <c r="A106" s="365"/>
      <c r="B106" s="603" t="s">
        <v>218</v>
      </c>
      <c r="C106" s="210" t="s">
        <v>357</v>
      </c>
      <c r="D106" s="509" t="s">
        <v>31</v>
      </c>
      <c r="E106" s="469" t="s">
        <v>31</v>
      </c>
      <c r="F106" s="85"/>
    </row>
    <row r="107" spans="1:6" ht="18.75" customHeight="1" x14ac:dyDescent="0.2">
      <c r="A107" s="365"/>
      <c r="B107" s="604"/>
      <c r="C107" s="208" t="s">
        <v>243</v>
      </c>
      <c r="D107" s="510"/>
      <c r="E107" s="470"/>
      <c r="F107" s="85"/>
    </row>
    <row r="108" spans="1:6" ht="18.75" customHeight="1" x14ac:dyDescent="0.2">
      <c r="A108" s="365"/>
      <c r="B108" s="605"/>
      <c r="C108" s="208" t="s">
        <v>93</v>
      </c>
      <c r="D108" s="511"/>
      <c r="E108" s="471"/>
      <c r="F108" s="85"/>
    </row>
    <row r="109" spans="1:6" ht="18.75" customHeight="1" x14ac:dyDescent="0.2">
      <c r="A109" s="365"/>
      <c r="B109" s="211" t="s">
        <v>96</v>
      </c>
      <c r="C109" s="212" t="s">
        <v>245</v>
      </c>
      <c r="D109" s="205" t="s">
        <v>31</v>
      </c>
      <c r="E109" s="213" t="s">
        <v>31</v>
      </c>
      <c r="F109" s="85"/>
    </row>
    <row r="110" spans="1:6" ht="18.75" customHeight="1" x14ac:dyDescent="0.2">
      <c r="A110" s="365"/>
      <c r="B110" s="211" t="s">
        <v>208</v>
      </c>
      <c r="C110" s="212" t="s">
        <v>242</v>
      </c>
      <c r="D110" s="225" t="s">
        <v>31</v>
      </c>
      <c r="E110" s="213" t="s">
        <v>31</v>
      </c>
      <c r="F110" s="85"/>
    </row>
    <row r="111" spans="1:6" ht="18.75" customHeight="1" x14ac:dyDescent="0.2">
      <c r="A111" s="364" t="s">
        <v>263</v>
      </c>
      <c r="B111" s="228" t="s">
        <v>307</v>
      </c>
      <c r="C111" s="215" t="s">
        <v>80</v>
      </c>
      <c r="D111" s="236">
        <v>2504</v>
      </c>
      <c r="E111" s="237">
        <v>2.12</v>
      </c>
      <c r="F111" s="118"/>
    </row>
    <row r="112" spans="1:6" s="82" customFormat="1" ht="18.75" customHeight="1" x14ac:dyDescent="0.2">
      <c r="A112" s="365"/>
      <c r="B112" s="506" t="s">
        <v>308</v>
      </c>
      <c r="C112" s="207" t="s">
        <v>383</v>
      </c>
      <c r="D112" s="384" t="s">
        <v>31</v>
      </c>
      <c r="E112" s="387" t="s">
        <v>31</v>
      </c>
      <c r="F112" s="131"/>
    </row>
    <row r="113" spans="1:6" s="82" customFormat="1" ht="18.75" customHeight="1" x14ac:dyDescent="0.2">
      <c r="A113" s="365"/>
      <c r="B113" s="507"/>
      <c r="C113" s="238" t="s">
        <v>12</v>
      </c>
      <c r="D113" s="385"/>
      <c r="E113" s="388"/>
      <c r="F113" s="131"/>
    </row>
    <row r="114" spans="1:6" s="82" customFormat="1" ht="18.75" customHeight="1" x14ac:dyDescent="0.2">
      <c r="A114" s="365"/>
      <c r="B114" s="508"/>
      <c r="C114" s="239" t="s">
        <v>393</v>
      </c>
      <c r="D114" s="386"/>
      <c r="E114" s="389"/>
      <c r="F114" s="131"/>
    </row>
    <row r="115" spans="1:6" ht="18.75" customHeight="1" x14ac:dyDescent="0.2">
      <c r="A115" s="365"/>
      <c r="B115" s="503" t="s">
        <v>134</v>
      </c>
      <c r="C115" s="122" t="s">
        <v>80</v>
      </c>
      <c r="D115" s="390" t="s">
        <v>31</v>
      </c>
      <c r="E115" s="517" t="s">
        <v>31</v>
      </c>
      <c r="F115" s="118"/>
    </row>
    <row r="116" spans="1:6" ht="18.75" customHeight="1" x14ac:dyDescent="0.2">
      <c r="A116" s="365"/>
      <c r="B116" s="504"/>
      <c r="C116" s="52" t="s">
        <v>258</v>
      </c>
      <c r="D116" s="294"/>
      <c r="E116" s="462"/>
      <c r="F116" s="118"/>
    </row>
    <row r="117" spans="1:6" ht="18.75" customHeight="1" x14ac:dyDescent="0.2">
      <c r="A117" s="365"/>
      <c r="B117" s="504"/>
      <c r="C117" s="122" t="s">
        <v>256</v>
      </c>
      <c r="D117" s="294"/>
      <c r="E117" s="462"/>
      <c r="F117" s="118"/>
    </row>
    <row r="118" spans="1:6" ht="18.75" customHeight="1" x14ac:dyDescent="0.2">
      <c r="A118" s="365"/>
      <c r="B118" s="504"/>
      <c r="C118" s="122" t="s">
        <v>257</v>
      </c>
      <c r="D118" s="295"/>
      <c r="E118" s="518"/>
      <c r="F118" s="118"/>
    </row>
    <row r="119" spans="1:6" ht="18.75" customHeight="1" x14ac:dyDescent="0.2">
      <c r="A119" s="365"/>
      <c r="B119" s="51" t="s">
        <v>119</v>
      </c>
      <c r="C119" s="120" t="s">
        <v>66</v>
      </c>
      <c r="D119" s="390" t="s">
        <v>31</v>
      </c>
      <c r="E119" s="466" t="s">
        <v>31</v>
      </c>
      <c r="F119" s="85"/>
    </row>
    <row r="120" spans="1:6" ht="18.75" customHeight="1" x14ac:dyDescent="0.2">
      <c r="A120" s="365"/>
      <c r="B120" s="53" t="s">
        <v>37</v>
      </c>
      <c r="C120" s="127" t="s">
        <v>30</v>
      </c>
      <c r="D120" s="295"/>
      <c r="E120" s="297"/>
      <c r="F120" s="85"/>
    </row>
    <row r="121" spans="1:6" ht="18.75" customHeight="1" x14ac:dyDescent="0.2">
      <c r="A121" s="365"/>
      <c r="B121" s="128" t="s">
        <v>96</v>
      </c>
      <c r="C121" s="106" t="s">
        <v>148</v>
      </c>
      <c r="D121" s="129" t="s">
        <v>31</v>
      </c>
      <c r="E121" s="130" t="s">
        <v>31</v>
      </c>
      <c r="F121" s="85"/>
    </row>
    <row r="122" spans="1:6" ht="18.75" customHeight="1" x14ac:dyDescent="0.2">
      <c r="A122" s="365"/>
      <c r="B122" s="499" t="s">
        <v>168</v>
      </c>
      <c r="C122" s="120" t="s">
        <v>80</v>
      </c>
      <c r="D122" s="390" t="s">
        <v>31</v>
      </c>
      <c r="E122" s="466" t="s">
        <v>31</v>
      </c>
      <c r="F122" s="85"/>
    </row>
    <row r="123" spans="1:6" ht="18.75" customHeight="1" x14ac:dyDescent="0.2">
      <c r="A123" s="365"/>
      <c r="B123" s="500"/>
      <c r="C123" s="122" t="s">
        <v>258</v>
      </c>
      <c r="D123" s="294"/>
      <c r="E123" s="296"/>
      <c r="F123" s="85"/>
    </row>
    <row r="124" spans="1:6" ht="18.75" customHeight="1" x14ac:dyDescent="0.2">
      <c r="A124" s="365"/>
      <c r="B124" s="500"/>
      <c r="C124" s="122" t="s">
        <v>256</v>
      </c>
      <c r="D124" s="294"/>
      <c r="E124" s="296"/>
      <c r="F124" s="85"/>
    </row>
    <row r="125" spans="1:6" ht="18.75" customHeight="1" x14ac:dyDescent="0.2">
      <c r="A125" s="365"/>
      <c r="B125" s="500"/>
      <c r="C125" s="122" t="s">
        <v>257</v>
      </c>
      <c r="D125" s="294"/>
      <c r="E125" s="296"/>
      <c r="F125" s="85"/>
    </row>
    <row r="126" spans="1:6" ht="18.75" customHeight="1" x14ac:dyDescent="0.2">
      <c r="A126" s="365"/>
      <c r="B126" s="501"/>
      <c r="C126" s="127" t="s">
        <v>177</v>
      </c>
      <c r="D126" s="294"/>
      <c r="E126" s="296"/>
      <c r="F126" s="85"/>
    </row>
    <row r="127" spans="1:6" ht="18.75" customHeight="1" x14ac:dyDescent="0.2">
      <c r="A127" s="366"/>
      <c r="B127" s="172" t="s">
        <v>166</v>
      </c>
      <c r="C127" s="120" t="s">
        <v>178</v>
      </c>
      <c r="D127" s="129" t="s">
        <v>259</v>
      </c>
      <c r="E127" s="216" t="s">
        <v>31</v>
      </c>
      <c r="F127" s="85"/>
    </row>
    <row r="128" spans="1:6" ht="18.75" customHeight="1" x14ac:dyDescent="0.2">
      <c r="A128" s="365" t="s">
        <v>186</v>
      </c>
      <c r="B128" s="463" t="s">
        <v>133</v>
      </c>
      <c r="C128" s="215" t="s">
        <v>80</v>
      </c>
      <c r="D128" s="240">
        <v>863</v>
      </c>
      <c r="E128" s="232">
        <v>0.65400000000000003</v>
      </c>
      <c r="F128" s="118"/>
    </row>
    <row r="129" spans="1:6" ht="18.75" customHeight="1" x14ac:dyDescent="0.2">
      <c r="A129" s="365"/>
      <c r="B129" s="464"/>
      <c r="C129" s="122" t="s">
        <v>143</v>
      </c>
      <c r="D129" s="294" t="s">
        <v>31</v>
      </c>
      <c r="E129" s="296" t="s">
        <v>31</v>
      </c>
      <c r="F129" s="118"/>
    </row>
    <row r="130" spans="1:6" ht="18.75" customHeight="1" x14ac:dyDescent="0.2">
      <c r="A130" s="365"/>
      <c r="B130" s="464"/>
      <c r="C130" s="122" t="s">
        <v>12</v>
      </c>
      <c r="D130" s="294"/>
      <c r="E130" s="296"/>
      <c r="F130" s="118"/>
    </row>
    <row r="131" spans="1:6" ht="18.75" customHeight="1" x14ac:dyDescent="0.2">
      <c r="A131" s="365"/>
      <c r="B131" s="465"/>
      <c r="C131" s="127" t="s">
        <v>66</v>
      </c>
      <c r="D131" s="295"/>
      <c r="E131" s="297"/>
      <c r="F131" s="118"/>
    </row>
    <row r="132" spans="1:6" ht="18.75" customHeight="1" x14ac:dyDescent="0.2">
      <c r="A132" s="365"/>
      <c r="B132" s="488" t="s">
        <v>3</v>
      </c>
      <c r="C132" s="120" t="s">
        <v>80</v>
      </c>
      <c r="D132" s="125" t="s">
        <v>31</v>
      </c>
      <c r="E132" s="126" t="s">
        <v>31</v>
      </c>
      <c r="F132" s="118"/>
    </row>
    <row r="133" spans="1:6" ht="18.75" customHeight="1" x14ac:dyDescent="0.2">
      <c r="A133" s="365"/>
      <c r="B133" s="432"/>
      <c r="C133" s="122" t="s">
        <v>143</v>
      </c>
      <c r="D133" s="108" t="s">
        <v>31</v>
      </c>
      <c r="E133" s="111" t="s">
        <v>31</v>
      </c>
      <c r="F133" s="118"/>
    </row>
    <row r="134" spans="1:6" ht="18.75" customHeight="1" x14ac:dyDescent="0.2">
      <c r="A134" s="365"/>
      <c r="B134" s="432"/>
      <c r="C134" s="122" t="s">
        <v>12</v>
      </c>
      <c r="D134" s="108" t="s">
        <v>31</v>
      </c>
      <c r="E134" s="111" t="s">
        <v>31</v>
      </c>
      <c r="F134" s="118"/>
    </row>
    <row r="135" spans="1:6" ht="18.75" customHeight="1" x14ac:dyDescent="0.2">
      <c r="A135" s="365"/>
      <c r="B135" s="432"/>
      <c r="C135" s="122" t="s">
        <v>66</v>
      </c>
      <c r="D135" s="108" t="s">
        <v>31</v>
      </c>
      <c r="E135" s="111" t="s">
        <v>31</v>
      </c>
      <c r="F135" s="85"/>
    </row>
    <row r="136" spans="1:6" ht="18.75" customHeight="1" x14ac:dyDescent="0.2">
      <c r="A136" s="365"/>
      <c r="B136" s="489" t="s">
        <v>134</v>
      </c>
      <c r="C136" s="120" t="s">
        <v>80</v>
      </c>
      <c r="D136" s="125" t="s">
        <v>31</v>
      </c>
      <c r="E136" s="126" t="s">
        <v>31</v>
      </c>
      <c r="F136" s="118"/>
    </row>
    <row r="137" spans="1:6" ht="18.75" customHeight="1" x14ac:dyDescent="0.2">
      <c r="A137" s="365"/>
      <c r="B137" s="432"/>
      <c r="C137" s="122" t="s">
        <v>143</v>
      </c>
      <c r="D137" s="108" t="s">
        <v>31</v>
      </c>
      <c r="E137" s="111" t="s">
        <v>31</v>
      </c>
      <c r="F137" s="85"/>
    </row>
    <row r="138" spans="1:6" ht="18.75" customHeight="1" x14ac:dyDescent="0.2">
      <c r="A138" s="365"/>
      <c r="B138" s="432"/>
      <c r="C138" s="122" t="s">
        <v>12</v>
      </c>
      <c r="D138" s="108" t="s">
        <v>31</v>
      </c>
      <c r="E138" s="111" t="s">
        <v>31</v>
      </c>
      <c r="F138" s="85"/>
    </row>
    <row r="139" spans="1:6" ht="18.75" customHeight="1" x14ac:dyDescent="0.2">
      <c r="A139" s="365"/>
      <c r="B139" s="486"/>
      <c r="C139" s="122" t="s">
        <v>66</v>
      </c>
      <c r="D139" s="123" t="s">
        <v>31</v>
      </c>
      <c r="E139" s="124" t="s">
        <v>31</v>
      </c>
      <c r="F139" s="85"/>
    </row>
    <row r="140" spans="1:6" ht="18.75" customHeight="1" x14ac:dyDescent="0.2">
      <c r="A140" s="365"/>
      <c r="B140" s="463" t="s">
        <v>151</v>
      </c>
      <c r="C140" s="120" t="s">
        <v>178</v>
      </c>
      <c r="D140" s="125" t="s">
        <v>31</v>
      </c>
      <c r="E140" s="132" t="s">
        <v>31</v>
      </c>
      <c r="F140" s="85"/>
    </row>
    <row r="141" spans="1:6" ht="18.75" customHeight="1" x14ac:dyDescent="0.2">
      <c r="A141" s="365"/>
      <c r="B141" s="465"/>
      <c r="C141" s="127" t="s">
        <v>264</v>
      </c>
      <c r="D141" s="123" t="s">
        <v>31</v>
      </c>
      <c r="E141" s="133" t="s">
        <v>265</v>
      </c>
      <c r="F141" s="85"/>
    </row>
    <row r="142" spans="1:6" ht="18.75" customHeight="1" x14ac:dyDescent="0.2">
      <c r="A142" s="365"/>
      <c r="B142" s="463" t="s">
        <v>37</v>
      </c>
      <c r="C142" s="122" t="s">
        <v>66</v>
      </c>
      <c r="D142" s="125" t="s">
        <v>31</v>
      </c>
      <c r="E142" s="126" t="s">
        <v>31</v>
      </c>
      <c r="F142" s="85"/>
    </row>
    <row r="143" spans="1:6" ht="18.75" customHeight="1" x14ac:dyDescent="0.2">
      <c r="A143" s="365"/>
      <c r="B143" s="465"/>
      <c r="C143" s="127" t="s">
        <v>30</v>
      </c>
      <c r="D143" s="123" t="s">
        <v>31</v>
      </c>
      <c r="E143" s="124" t="s">
        <v>31</v>
      </c>
      <c r="F143" s="85"/>
    </row>
    <row r="144" spans="1:6" ht="18.75" customHeight="1" x14ac:dyDescent="0.2">
      <c r="A144" s="365"/>
      <c r="B144" s="173" t="s">
        <v>166</v>
      </c>
      <c r="C144" s="106" t="s">
        <v>178</v>
      </c>
      <c r="D144" s="129" t="s">
        <v>31</v>
      </c>
      <c r="E144" s="134" t="s">
        <v>31</v>
      </c>
      <c r="F144" s="85"/>
    </row>
    <row r="145" spans="1:6" ht="18.75" customHeight="1" x14ac:dyDescent="0.2">
      <c r="A145" s="365"/>
      <c r="B145" s="506" t="s">
        <v>310</v>
      </c>
      <c r="C145" s="241" t="s">
        <v>359</v>
      </c>
      <c r="D145" s="367" t="s">
        <v>31</v>
      </c>
      <c r="E145" s="369" t="s">
        <v>31</v>
      </c>
      <c r="F145" s="85"/>
    </row>
    <row r="146" spans="1:6" ht="18.75" customHeight="1" x14ac:dyDescent="0.2">
      <c r="A146" s="366"/>
      <c r="B146" s="508"/>
      <c r="C146" s="239" t="s">
        <v>360</v>
      </c>
      <c r="D146" s="368"/>
      <c r="E146" s="370"/>
      <c r="F146" s="85"/>
    </row>
    <row r="148" spans="1:6" ht="18.75" customHeight="1" x14ac:dyDescent="0.2">
      <c r="A148" s="448" t="s">
        <v>159</v>
      </c>
      <c r="B148" s="448"/>
      <c r="C148" s="448"/>
      <c r="D148" s="448"/>
      <c r="E148" s="448"/>
      <c r="F148" s="448"/>
    </row>
    <row r="149" spans="1:6" ht="18.75" customHeight="1" x14ac:dyDescent="0.2">
      <c r="A149" s="320" t="s">
        <v>183</v>
      </c>
      <c r="B149" s="321"/>
      <c r="C149" s="13"/>
      <c r="D149" s="13"/>
      <c r="E149" s="13"/>
      <c r="F149" s="14"/>
    </row>
    <row r="150" spans="1:6" ht="18.75" customHeight="1" x14ac:dyDescent="0.2">
      <c r="A150" s="581" t="s">
        <v>14</v>
      </c>
      <c r="B150" s="582"/>
      <c r="C150" s="190"/>
      <c r="D150" s="190"/>
      <c r="E150" s="190"/>
      <c r="F150" s="135"/>
    </row>
    <row r="151" spans="1:6" ht="37.5" customHeight="1" x14ac:dyDescent="0.2">
      <c r="A151" s="583" t="s">
        <v>481</v>
      </c>
      <c r="B151" s="584"/>
      <c r="C151" s="584"/>
      <c r="D151" s="584"/>
      <c r="E151" s="584"/>
      <c r="F151" s="585"/>
    </row>
    <row r="152" spans="1:6" ht="18.75" customHeight="1" x14ac:dyDescent="0.2">
      <c r="A152" s="185"/>
      <c r="B152" s="191"/>
      <c r="C152" s="191"/>
      <c r="D152" s="191"/>
      <c r="E152" s="191"/>
      <c r="F152" s="98"/>
    </row>
    <row r="153" spans="1:6" ht="18.75" customHeight="1" x14ac:dyDescent="0.2">
      <c r="A153" s="590" t="s">
        <v>18</v>
      </c>
      <c r="B153" s="591"/>
      <c r="C153" s="192"/>
      <c r="D153" s="192"/>
      <c r="E153" s="192"/>
      <c r="F153" s="42"/>
    </row>
    <row r="154" spans="1:6" ht="56.25" customHeight="1" x14ac:dyDescent="0.2">
      <c r="A154" s="583" t="s">
        <v>403</v>
      </c>
      <c r="B154" s="584"/>
      <c r="C154" s="584"/>
      <c r="D154" s="584"/>
      <c r="E154" s="584"/>
      <c r="F154" s="585"/>
    </row>
    <row r="155" spans="1:6" ht="18.75" customHeight="1" x14ac:dyDescent="0.2">
      <c r="A155" s="185"/>
      <c r="B155" s="191"/>
      <c r="C155" s="191"/>
      <c r="D155" s="191"/>
      <c r="E155" s="191"/>
      <c r="F155" s="98"/>
    </row>
    <row r="156" spans="1:6" ht="18.75" customHeight="1" x14ac:dyDescent="0.2">
      <c r="A156" s="431" t="s">
        <v>278</v>
      </c>
      <c r="B156" s="432"/>
      <c r="C156" s="94"/>
      <c r="D156" s="94"/>
      <c r="E156" s="94"/>
      <c r="F156" s="95"/>
    </row>
    <row r="157" spans="1:6" ht="56.25" customHeight="1" x14ac:dyDescent="0.2">
      <c r="A157" s="606" t="s">
        <v>482</v>
      </c>
      <c r="B157" s="607"/>
      <c r="C157" s="607"/>
      <c r="D157" s="607"/>
      <c r="E157" s="607"/>
      <c r="F157" s="608"/>
    </row>
    <row r="158" spans="1:6" ht="18.75" customHeight="1" x14ac:dyDescent="0.2">
      <c r="A158" s="182"/>
      <c r="B158" s="193"/>
      <c r="C158" s="193"/>
      <c r="D158" s="193"/>
      <c r="E158" s="193"/>
      <c r="F158" s="183"/>
    </row>
    <row r="159" spans="1:6" ht="18.75" customHeight="1" x14ac:dyDescent="0.2">
      <c r="A159" s="581" t="s">
        <v>223</v>
      </c>
      <c r="B159" s="582"/>
      <c r="C159" s="59"/>
      <c r="D159" s="59"/>
      <c r="E159" s="59"/>
      <c r="F159" s="60"/>
    </row>
    <row r="160" spans="1:6" ht="18.75" customHeight="1" x14ac:dyDescent="0.2">
      <c r="A160" s="467" t="s">
        <v>404</v>
      </c>
      <c r="B160" s="495"/>
      <c r="C160" s="495"/>
      <c r="D160" s="495"/>
      <c r="E160" s="495"/>
      <c r="F160" s="468"/>
    </row>
    <row r="161" spans="1:6" ht="18.75" customHeight="1" x14ac:dyDescent="0.2">
      <c r="A161" s="79"/>
      <c r="B161" s="80"/>
      <c r="C161" s="80"/>
      <c r="D161" s="80"/>
      <c r="E161" s="80"/>
      <c r="F161" s="184"/>
    </row>
    <row r="162" spans="1:6" ht="18.75" customHeight="1" x14ac:dyDescent="0.2">
      <c r="A162" s="581" t="s">
        <v>167</v>
      </c>
      <c r="B162" s="582"/>
      <c r="C162" s="25"/>
      <c r="D162" s="25"/>
      <c r="E162" s="25"/>
      <c r="F162" s="58"/>
    </row>
    <row r="163" spans="1:6" ht="37.5" customHeight="1" x14ac:dyDescent="0.2">
      <c r="A163" s="583" t="s">
        <v>416</v>
      </c>
      <c r="B163" s="584"/>
      <c r="C163" s="584"/>
      <c r="D163" s="584"/>
      <c r="E163" s="584"/>
      <c r="F163" s="585"/>
    </row>
    <row r="164" spans="1:6" ht="18.75" customHeight="1" x14ac:dyDescent="0.2">
      <c r="A164" s="185"/>
      <c r="B164" s="191"/>
      <c r="C164" s="191"/>
      <c r="D164" s="191"/>
      <c r="E164" s="191"/>
      <c r="F164" s="98"/>
    </row>
    <row r="165" spans="1:6" ht="18.75" customHeight="1" x14ac:dyDescent="0.2">
      <c r="A165" s="433" t="s">
        <v>206</v>
      </c>
      <c r="B165" s="434"/>
      <c r="C165" s="94"/>
      <c r="D165" s="94"/>
      <c r="E165" s="94"/>
      <c r="F165" s="95"/>
    </row>
    <row r="166" spans="1:6" ht="18.75" customHeight="1" x14ac:dyDescent="0.2">
      <c r="A166" s="431" t="s">
        <v>382</v>
      </c>
      <c r="B166" s="432"/>
      <c r="C166" s="432"/>
      <c r="D166" s="432"/>
      <c r="E166" s="432"/>
      <c r="F166" s="464"/>
    </row>
    <row r="167" spans="1:6" ht="18.75" customHeight="1" x14ac:dyDescent="0.2">
      <c r="A167" s="79"/>
      <c r="B167" s="80"/>
      <c r="C167" s="80"/>
      <c r="D167" s="80"/>
      <c r="E167" s="80"/>
      <c r="F167" s="184"/>
    </row>
    <row r="168" spans="1:6" ht="18.75" customHeight="1" x14ac:dyDescent="0.2">
      <c r="A168" s="438" t="s">
        <v>276</v>
      </c>
      <c r="B168" s="439"/>
      <c r="C168" s="94"/>
      <c r="D168" s="94"/>
      <c r="E168" s="94"/>
      <c r="F168" s="95"/>
    </row>
    <row r="169" spans="1:6" ht="18.75" customHeight="1" x14ac:dyDescent="0.2">
      <c r="A169" s="433" t="s">
        <v>381</v>
      </c>
      <c r="B169" s="434"/>
      <c r="C169" s="434"/>
      <c r="D169" s="434"/>
      <c r="E169" s="434"/>
      <c r="F169" s="577"/>
    </row>
    <row r="170" spans="1:6" ht="18.75" customHeight="1" x14ac:dyDescent="0.2">
      <c r="A170" s="185"/>
      <c r="B170" s="191"/>
      <c r="C170" s="191"/>
      <c r="D170" s="191"/>
      <c r="E170" s="191"/>
      <c r="F170" s="98"/>
    </row>
    <row r="171" spans="1:6" ht="18.75" customHeight="1" x14ac:dyDescent="0.2">
      <c r="A171" s="433" t="s">
        <v>281</v>
      </c>
      <c r="B171" s="434"/>
      <c r="C171" s="78"/>
      <c r="D171" s="78"/>
      <c r="E171" s="78"/>
      <c r="F171" s="99"/>
    </row>
    <row r="172" spans="1:6" ht="18.75" customHeight="1" x14ac:dyDescent="0.2">
      <c r="A172" s="431" t="s">
        <v>380</v>
      </c>
      <c r="B172" s="432"/>
      <c r="C172" s="432"/>
      <c r="D172" s="432"/>
      <c r="E172" s="432"/>
      <c r="F172" s="464"/>
    </row>
    <row r="173" spans="1:6" ht="18.75" customHeight="1" x14ac:dyDescent="0.2">
      <c r="A173" s="79"/>
      <c r="B173" s="94"/>
      <c r="C173" s="94"/>
      <c r="D173" s="94"/>
      <c r="E173" s="94"/>
      <c r="F173" s="95"/>
    </row>
    <row r="174" spans="1:6" ht="18.75" customHeight="1" x14ac:dyDescent="0.2">
      <c r="A174" s="429" t="s">
        <v>210</v>
      </c>
      <c r="B174" s="430"/>
      <c r="C174" s="78"/>
      <c r="D174" s="78"/>
      <c r="E174" s="78"/>
      <c r="F174" s="99"/>
    </row>
    <row r="175" spans="1:6" ht="36" customHeight="1" x14ac:dyDescent="0.2">
      <c r="A175" s="451" t="s">
        <v>405</v>
      </c>
      <c r="B175" s="452"/>
      <c r="C175" s="452"/>
      <c r="D175" s="452"/>
      <c r="E175" s="452"/>
      <c r="F175" s="453"/>
    </row>
    <row r="176" spans="1:6" ht="18.75" customHeight="1" x14ac:dyDescent="0.2">
      <c r="A176" s="320" t="s">
        <v>184</v>
      </c>
      <c r="B176" s="321"/>
      <c r="C176" s="88"/>
      <c r="D176" s="88"/>
      <c r="E176" s="88"/>
      <c r="F176" s="89"/>
    </row>
    <row r="177" spans="1:6" ht="18.75" customHeight="1" x14ac:dyDescent="0.2">
      <c r="A177" s="433" t="s">
        <v>283</v>
      </c>
      <c r="B177" s="434"/>
      <c r="C177" s="191"/>
      <c r="D177" s="191"/>
      <c r="E177" s="191"/>
      <c r="F177" s="98"/>
    </row>
    <row r="178" spans="1:6" ht="56.25" customHeight="1" x14ac:dyDescent="0.2">
      <c r="A178" s="583" t="s">
        <v>406</v>
      </c>
      <c r="B178" s="584"/>
      <c r="C178" s="584"/>
      <c r="D178" s="584"/>
      <c r="E178" s="584"/>
      <c r="F178" s="585"/>
    </row>
    <row r="179" spans="1:6" ht="18.75" customHeight="1" x14ac:dyDescent="0.2">
      <c r="A179" s="185"/>
      <c r="B179" s="191"/>
      <c r="C179" s="191"/>
      <c r="D179" s="191"/>
      <c r="E179" s="191"/>
      <c r="F179" s="98"/>
    </row>
    <row r="180" spans="1:6" ht="18.75" customHeight="1" x14ac:dyDescent="0.2">
      <c r="A180" s="431" t="s">
        <v>284</v>
      </c>
      <c r="B180" s="432"/>
      <c r="C180" s="191"/>
      <c r="D180" s="191"/>
      <c r="E180" s="191"/>
      <c r="F180" s="98"/>
    </row>
    <row r="181" spans="1:6" s="45" customFormat="1" ht="56.25" customHeight="1" x14ac:dyDescent="0.2">
      <c r="A181" s="435" t="s">
        <v>384</v>
      </c>
      <c r="B181" s="436"/>
      <c r="C181" s="436"/>
      <c r="D181" s="436"/>
      <c r="E181" s="436"/>
      <c r="F181" s="437"/>
    </row>
    <row r="182" spans="1:6" ht="18.75" customHeight="1" x14ac:dyDescent="0.2">
      <c r="A182" s="433" t="s">
        <v>285</v>
      </c>
      <c r="B182" s="434"/>
      <c r="C182" s="434"/>
      <c r="D182" s="191"/>
      <c r="E182" s="191"/>
      <c r="F182" s="98"/>
    </row>
    <row r="183" spans="1:6" ht="56.25" customHeight="1" x14ac:dyDescent="0.2">
      <c r="A183" s="583" t="s">
        <v>407</v>
      </c>
      <c r="B183" s="584"/>
      <c r="C183" s="584"/>
      <c r="D183" s="584"/>
      <c r="E183" s="584"/>
      <c r="F183" s="585"/>
    </row>
    <row r="184" spans="1:6" ht="18.75" customHeight="1" x14ac:dyDescent="0.2">
      <c r="A184" s="185"/>
      <c r="B184" s="191"/>
      <c r="C184" s="191"/>
      <c r="D184" s="191"/>
      <c r="E184" s="191"/>
      <c r="F184" s="98"/>
    </row>
    <row r="185" spans="1:6" ht="18.75" customHeight="1" x14ac:dyDescent="0.2">
      <c r="A185" s="431" t="s">
        <v>286</v>
      </c>
      <c r="B185" s="432"/>
      <c r="C185" s="432"/>
      <c r="D185" s="191"/>
      <c r="E185" s="191"/>
      <c r="F185" s="98"/>
    </row>
    <row r="186" spans="1:6" ht="37.5" customHeight="1" x14ac:dyDescent="0.2">
      <c r="A186" s="583" t="s">
        <v>408</v>
      </c>
      <c r="B186" s="584"/>
      <c r="C186" s="584"/>
      <c r="D186" s="584"/>
      <c r="E186" s="584"/>
      <c r="F186" s="585"/>
    </row>
    <row r="187" spans="1:6" ht="18.75" customHeight="1" x14ac:dyDescent="0.2">
      <c r="A187" s="185"/>
      <c r="B187" s="191"/>
      <c r="C187" s="191"/>
      <c r="D187" s="191"/>
      <c r="E187" s="191"/>
      <c r="F187" s="98"/>
    </row>
    <row r="188" spans="1:6" ht="18.75" customHeight="1" x14ac:dyDescent="0.2">
      <c r="A188" s="433" t="s">
        <v>280</v>
      </c>
      <c r="B188" s="434"/>
      <c r="C188" s="191"/>
      <c r="D188" s="191"/>
      <c r="E188" s="191"/>
      <c r="F188" s="98"/>
    </row>
    <row r="189" spans="1:6" ht="18.75" customHeight="1" x14ac:dyDescent="0.2">
      <c r="A189" s="431" t="s">
        <v>288</v>
      </c>
      <c r="B189" s="432"/>
      <c r="C189" s="432"/>
      <c r="D189" s="432"/>
      <c r="E189" s="432"/>
      <c r="F189" s="464"/>
    </row>
    <row r="190" spans="1:6" ht="18.75" customHeight="1" x14ac:dyDescent="0.2">
      <c r="A190" s="79"/>
      <c r="B190" s="80"/>
      <c r="C190" s="80"/>
      <c r="D190" s="80"/>
      <c r="E190" s="80"/>
      <c r="F190" s="184"/>
    </row>
    <row r="191" spans="1:6" ht="18.75" customHeight="1" x14ac:dyDescent="0.2">
      <c r="A191" s="433" t="s">
        <v>281</v>
      </c>
      <c r="B191" s="434"/>
      <c r="C191" s="434"/>
      <c r="D191" s="191"/>
      <c r="E191" s="191"/>
      <c r="F191" s="98"/>
    </row>
    <row r="192" spans="1:6" ht="37.5" customHeight="1" x14ac:dyDescent="0.2">
      <c r="A192" s="583" t="s">
        <v>409</v>
      </c>
      <c r="B192" s="584"/>
      <c r="C192" s="584"/>
      <c r="D192" s="584"/>
      <c r="E192" s="584"/>
      <c r="F192" s="585"/>
    </row>
    <row r="193" spans="1:6" ht="18.75" customHeight="1" x14ac:dyDescent="0.2">
      <c r="A193" s="185"/>
      <c r="B193" s="191"/>
      <c r="C193" s="191"/>
      <c r="D193" s="191"/>
      <c r="E193" s="191"/>
      <c r="F193" s="98"/>
    </row>
    <row r="194" spans="1:6" ht="18.75" customHeight="1" x14ac:dyDescent="0.2">
      <c r="A194" s="433" t="s">
        <v>282</v>
      </c>
      <c r="B194" s="434"/>
      <c r="C194" s="434"/>
      <c r="D194" s="191"/>
      <c r="E194" s="191"/>
      <c r="F194" s="98"/>
    </row>
    <row r="195" spans="1:6" ht="20.25" customHeight="1" x14ac:dyDescent="0.2">
      <c r="A195" s="485" t="s">
        <v>287</v>
      </c>
      <c r="B195" s="486"/>
      <c r="C195" s="486"/>
      <c r="D195" s="486"/>
      <c r="E195" s="486"/>
      <c r="F195" s="465"/>
    </row>
    <row r="196" spans="1:6" ht="20.25" customHeight="1" x14ac:dyDescent="0.2">
      <c r="A196" s="80"/>
      <c r="B196" s="80"/>
      <c r="C196" s="80"/>
      <c r="D196" s="80"/>
      <c r="E196" s="80"/>
      <c r="F196" s="80"/>
    </row>
    <row r="197" spans="1:6" ht="18.75" customHeight="1" x14ac:dyDescent="0.2">
      <c r="A197" s="308" t="s">
        <v>185</v>
      </c>
      <c r="B197" s="309"/>
      <c r="C197" s="104"/>
      <c r="D197" s="104"/>
      <c r="E197" s="104"/>
      <c r="F197" s="102"/>
    </row>
    <row r="198" spans="1:6" ht="18.75" customHeight="1" x14ac:dyDescent="0.2">
      <c r="A198" s="92"/>
      <c r="B198" s="44"/>
      <c r="C198" s="44"/>
      <c r="D198" s="44"/>
      <c r="E198" s="44"/>
      <c r="F198" s="67"/>
    </row>
    <row r="199" spans="1:6" ht="18.75" customHeight="1" x14ac:dyDescent="0.2">
      <c r="A199" s="311" t="s">
        <v>283</v>
      </c>
      <c r="B199" s="312"/>
      <c r="C199" s="44"/>
      <c r="D199" s="44"/>
      <c r="E199" s="44"/>
      <c r="F199" s="67"/>
    </row>
    <row r="200" spans="1:6" ht="56.25" customHeight="1" x14ac:dyDescent="0.2">
      <c r="A200" s="482" t="s">
        <v>379</v>
      </c>
      <c r="B200" s="483"/>
      <c r="C200" s="483"/>
      <c r="D200" s="483"/>
      <c r="E200" s="483"/>
      <c r="F200" s="484"/>
    </row>
    <row r="201" spans="1:6" ht="18.75" customHeight="1" x14ac:dyDescent="0.2">
      <c r="A201" s="482"/>
      <c r="B201" s="483"/>
      <c r="C201" s="483"/>
      <c r="D201" s="483"/>
      <c r="E201" s="483"/>
      <c r="F201" s="484"/>
    </row>
    <row r="202" spans="1:6" ht="18.75" customHeight="1" x14ac:dyDescent="0.2">
      <c r="A202" s="438" t="s">
        <v>285</v>
      </c>
      <c r="B202" s="439"/>
      <c r="C202" s="94"/>
      <c r="D202" s="94"/>
      <c r="E202" s="94"/>
      <c r="F202" s="95"/>
    </row>
    <row r="203" spans="1:6" ht="56.25" customHeight="1" x14ac:dyDescent="0.2">
      <c r="A203" s="587" t="s">
        <v>410</v>
      </c>
      <c r="B203" s="588"/>
      <c r="C203" s="588"/>
      <c r="D203" s="588"/>
      <c r="E203" s="588"/>
      <c r="F203" s="589"/>
    </row>
    <row r="204" spans="1:6" ht="32.25" customHeight="1" x14ac:dyDescent="0.2">
      <c r="A204" s="587"/>
      <c r="B204" s="588"/>
      <c r="C204" s="588"/>
      <c r="D204" s="588"/>
      <c r="E204" s="588"/>
      <c r="F204" s="589"/>
    </row>
    <row r="205" spans="1:6" ht="18.75" customHeight="1" x14ac:dyDescent="0.2">
      <c r="A205" s="438" t="s">
        <v>275</v>
      </c>
      <c r="B205" s="439"/>
      <c r="C205" s="439"/>
      <c r="D205" s="94"/>
      <c r="E205" s="94"/>
      <c r="F205" s="95"/>
    </row>
    <row r="206" spans="1:6" ht="75" customHeight="1" x14ac:dyDescent="0.2">
      <c r="A206" s="482" t="s">
        <v>378</v>
      </c>
      <c r="B206" s="483"/>
      <c r="C206" s="483"/>
      <c r="D206" s="483"/>
      <c r="E206" s="483"/>
      <c r="F206" s="484"/>
    </row>
    <row r="207" spans="1:6" ht="29.25" customHeight="1" x14ac:dyDescent="0.2">
      <c r="A207" s="482"/>
      <c r="B207" s="483"/>
      <c r="C207" s="483"/>
      <c r="D207" s="483"/>
      <c r="E207" s="483"/>
      <c r="F207" s="484"/>
    </row>
    <row r="208" spans="1:6" ht="18.75" customHeight="1" x14ac:dyDescent="0.2">
      <c r="A208" s="188"/>
      <c r="B208" s="78"/>
      <c r="C208" s="78"/>
      <c r="D208" s="78"/>
      <c r="E208" s="78"/>
      <c r="F208" s="99"/>
    </row>
    <row r="209" spans="1:6" ht="18.75" customHeight="1" x14ac:dyDescent="0.2">
      <c r="A209" s="447" t="s">
        <v>289</v>
      </c>
      <c r="B209" s="448"/>
      <c r="C209" s="96"/>
      <c r="D209" s="96"/>
      <c r="E209" s="96"/>
      <c r="F209" s="97"/>
    </row>
    <row r="210" spans="1:6" ht="18.75" customHeight="1" x14ac:dyDescent="0.2">
      <c r="A210" s="438" t="s">
        <v>290</v>
      </c>
      <c r="B210" s="439"/>
      <c r="C210" s="439"/>
      <c r="D210" s="439"/>
      <c r="E210" s="439"/>
      <c r="F210" s="446"/>
    </row>
    <row r="211" spans="1:6" ht="18.75" customHeight="1" x14ac:dyDescent="0.2">
      <c r="A211" s="438"/>
      <c r="B211" s="439"/>
      <c r="C211" s="439"/>
      <c r="D211" s="439"/>
      <c r="E211" s="439"/>
      <c r="F211" s="446"/>
    </row>
    <row r="212" spans="1:6" ht="18.75" customHeight="1" x14ac:dyDescent="0.2">
      <c r="A212" s="93"/>
      <c r="B212" s="94"/>
      <c r="C212" s="94"/>
      <c r="D212" s="94"/>
      <c r="E212" s="94"/>
      <c r="F212" s="95"/>
    </row>
    <row r="213" spans="1:6" ht="18.75" customHeight="1" x14ac:dyDescent="0.2">
      <c r="A213" s="93" t="s">
        <v>281</v>
      </c>
      <c r="B213" s="94"/>
      <c r="C213" s="94"/>
      <c r="D213" s="94"/>
      <c r="E213" s="94"/>
      <c r="F213" s="95"/>
    </row>
    <row r="214" spans="1:6" ht="56.25" customHeight="1" x14ac:dyDescent="0.2">
      <c r="A214" s="438" t="s">
        <v>365</v>
      </c>
      <c r="B214" s="448"/>
      <c r="C214" s="448"/>
      <c r="D214" s="448"/>
      <c r="E214" s="448"/>
      <c r="F214" s="586"/>
    </row>
    <row r="215" spans="1:6" ht="18.75" customHeight="1" x14ac:dyDescent="0.2">
      <c r="A215" s="93"/>
      <c r="B215" s="96"/>
      <c r="C215" s="96"/>
      <c r="D215" s="96"/>
      <c r="E215" s="96"/>
      <c r="F215" s="97"/>
    </row>
    <row r="216" spans="1:6" ht="18.75" customHeight="1" x14ac:dyDescent="0.2">
      <c r="A216" s="438" t="s">
        <v>280</v>
      </c>
      <c r="B216" s="439"/>
      <c r="C216" s="94"/>
      <c r="D216" s="94"/>
      <c r="E216" s="94"/>
      <c r="F216" s="95"/>
    </row>
    <row r="217" spans="1:6" ht="18.75" customHeight="1" x14ac:dyDescent="0.2">
      <c r="A217" s="447" t="s">
        <v>291</v>
      </c>
      <c r="B217" s="448"/>
      <c r="C217" s="448"/>
      <c r="D217" s="448"/>
      <c r="E217" s="448"/>
      <c r="F217" s="586"/>
    </row>
    <row r="218" spans="1:6" ht="18.75" customHeight="1" x14ac:dyDescent="0.2">
      <c r="A218" s="186"/>
      <c r="B218" s="96"/>
      <c r="C218" s="96"/>
      <c r="D218" s="96"/>
      <c r="E218" s="96"/>
      <c r="F218" s="97"/>
    </row>
    <row r="219" spans="1:6" ht="18.75" customHeight="1" x14ac:dyDescent="0.2">
      <c r="A219" s="438" t="s">
        <v>167</v>
      </c>
      <c r="B219" s="439"/>
      <c r="C219" s="94"/>
      <c r="D219" s="94"/>
      <c r="E219" s="94"/>
      <c r="F219" s="95"/>
    </row>
    <row r="220" spans="1:6" ht="18.75" customHeight="1" x14ac:dyDescent="0.2">
      <c r="A220" s="592" t="s">
        <v>292</v>
      </c>
      <c r="B220" s="593"/>
      <c r="C220" s="593"/>
      <c r="D220" s="593"/>
      <c r="E220" s="593"/>
      <c r="F220" s="594"/>
    </row>
    <row r="221" spans="1:6" ht="18.75" customHeight="1" x14ac:dyDescent="0.2">
      <c r="A221" s="308" t="s">
        <v>186</v>
      </c>
      <c r="B221" s="309"/>
      <c r="C221" s="104"/>
      <c r="D221" s="88"/>
      <c r="E221" s="88"/>
      <c r="F221" s="89"/>
    </row>
    <row r="222" spans="1:6" ht="18.75" customHeight="1" x14ac:dyDescent="0.2">
      <c r="A222" s="92"/>
      <c r="B222" s="44"/>
      <c r="C222" s="44"/>
      <c r="D222" s="9"/>
      <c r="E222" s="9"/>
      <c r="F222" s="87"/>
    </row>
    <row r="223" spans="1:6" ht="18.75" customHeight="1" x14ac:dyDescent="0.2">
      <c r="A223" s="311" t="s">
        <v>283</v>
      </c>
      <c r="B223" s="312"/>
      <c r="C223" s="44"/>
      <c r="D223" s="44"/>
      <c r="E223" s="44"/>
      <c r="F223" s="67"/>
    </row>
    <row r="224" spans="1:6" ht="36.9" customHeight="1" x14ac:dyDescent="0.2">
      <c r="A224" s="438" t="s">
        <v>366</v>
      </c>
      <c r="B224" s="448"/>
      <c r="C224" s="448"/>
      <c r="D224" s="448"/>
      <c r="E224" s="448"/>
      <c r="F224" s="586"/>
    </row>
    <row r="225" spans="1:6" ht="18.75" customHeight="1" x14ac:dyDescent="0.2">
      <c r="A225" s="93"/>
      <c r="B225" s="96"/>
      <c r="C225" s="96"/>
      <c r="D225" s="96"/>
      <c r="E225" s="96"/>
      <c r="F225" s="97"/>
    </row>
    <row r="226" spans="1:6" ht="17.25" customHeight="1" x14ac:dyDescent="0.2">
      <c r="A226" s="311" t="s">
        <v>285</v>
      </c>
      <c r="B226" s="312"/>
      <c r="C226" s="312"/>
      <c r="D226" s="44"/>
      <c r="E226" s="44"/>
      <c r="F226" s="67"/>
    </row>
    <row r="227" spans="1:6" ht="18.75" customHeight="1" x14ac:dyDescent="0.2">
      <c r="A227" s="438" t="s">
        <v>385</v>
      </c>
      <c r="B227" s="439"/>
      <c r="C227" s="439"/>
      <c r="D227" s="439"/>
      <c r="E227" s="439"/>
      <c r="F227" s="446"/>
    </row>
    <row r="228" spans="1:6" ht="18.75" customHeight="1" x14ac:dyDescent="0.2">
      <c r="A228" s="93"/>
      <c r="B228" s="94"/>
      <c r="C228" s="94"/>
      <c r="D228" s="94"/>
      <c r="E228" s="94"/>
      <c r="F228" s="95"/>
    </row>
    <row r="229" spans="1:6" ht="18" customHeight="1" x14ac:dyDescent="0.2">
      <c r="A229" s="311" t="s">
        <v>284</v>
      </c>
      <c r="B229" s="312"/>
      <c r="C229" s="312"/>
      <c r="D229" s="44"/>
      <c r="E229" s="44"/>
      <c r="F229" s="67"/>
    </row>
    <row r="230" spans="1:6" ht="36.9" customHeight="1" x14ac:dyDescent="0.2">
      <c r="A230" s="438" t="s">
        <v>367</v>
      </c>
      <c r="B230" s="448"/>
      <c r="C230" s="448"/>
      <c r="D230" s="448"/>
      <c r="E230" s="448"/>
      <c r="F230" s="586"/>
    </row>
    <row r="231" spans="1:6" ht="18.75" customHeight="1" x14ac:dyDescent="0.2">
      <c r="A231" s="93"/>
      <c r="B231" s="96"/>
      <c r="C231" s="96"/>
      <c r="D231" s="96"/>
      <c r="E231" s="96"/>
      <c r="F231" s="97"/>
    </row>
    <row r="232" spans="1:6" ht="18.75" customHeight="1" x14ac:dyDescent="0.2">
      <c r="A232" s="447" t="s">
        <v>270</v>
      </c>
      <c r="B232" s="448"/>
      <c r="C232" s="448"/>
      <c r="D232" s="96"/>
      <c r="E232" s="96"/>
      <c r="F232" s="97"/>
    </row>
    <row r="233" spans="1:6" ht="18.75" customHeight="1" x14ac:dyDescent="0.2">
      <c r="A233" s="438" t="s">
        <v>293</v>
      </c>
      <c r="B233" s="439"/>
      <c r="C233" s="439"/>
      <c r="D233" s="439"/>
      <c r="E233" s="439"/>
      <c r="F233" s="446"/>
    </row>
    <row r="234" spans="1:6" ht="18.75" customHeight="1" x14ac:dyDescent="0.2">
      <c r="A234" s="93"/>
      <c r="B234" s="94"/>
      <c r="C234" s="94"/>
      <c r="D234" s="94"/>
      <c r="E234" s="94"/>
      <c r="F234" s="95"/>
    </row>
    <row r="235" spans="1:6" ht="18.75" customHeight="1" x14ac:dyDescent="0.2">
      <c r="A235" s="449" t="s">
        <v>358</v>
      </c>
      <c r="B235" s="450"/>
      <c r="C235" s="450"/>
      <c r="D235" s="244"/>
      <c r="E235" s="244"/>
      <c r="F235" s="245"/>
    </row>
    <row r="236" spans="1:6" ht="18.75" customHeight="1" x14ac:dyDescent="0.2">
      <c r="A236" s="449" t="s">
        <v>293</v>
      </c>
      <c r="B236" s="450"/>
      <c r="C236" s="450"/>
      <c r="D236" s="450"/>
      <c r="E236" s="450"/>
      <c r="F236" s="602"/>
    </row>
    <row r="237" spans="1:6" ht="18.75" customHeight="1" x14ac:dyDescent="0.2">
      <c r="A237" s="187"/>
      <c r="B237" s="174"/>
      <c r="C237" s="174"/>
      <c r="D237" s="174"/>
      <c r="E237" s="174"/>
      <c r="F237" s="175"/>
    </row>
    <row r="238" spans="1:6" ht="18.75" customHeight="1" x14ac:dyDescent="0.2">
      <c r="A238" s="438" t="s">
        <v>280</v>
      </c>
      <c r="B238" s="439"/>
      <c r="C238" s="439"/>
      <c r="D238" s="94"/>
      <c r="E238" s="94"/>
      <c r="F238" s="95"/>
    </row>
    <row r="239" spans="1:6" ht="37.5" customHeight="1" x14ac:dyDescent="0.2">
      <c r="A239" s="438" t="s">
        <v>361</v>
      </c>
      <c r="B239" s="448"/>
      <c r="C239" s="448"/>
      <c r="D239" s="448"/>
      <c r="E239" s="448"/>
      <c r="F239" s="586"/>
    </row>
    <row r="240" spans="1:6" ht="18.75" customHeight="1" x14ac:dyDescent="0.2">
      <c r="A240" s="93"/>
      <c r="B240" s="96"/>
      <c r="C240" s="96"/>
      <c r="D240" s="96"/>
      <c r="E240" s="96"/>
      <c r="F240" s="97"/>
    </row>
    <row r="241" spans="1:7" ht="18.75" customHeight="1" x14ac:dyDescent="0.2">
      <c r="A241" s="447" t="s">
        <v>279</v>
      </c>
      <c r="B241" s="448"/>
      <c r="C241" s="448"/>
      <c r="D241" s="96"/>
      <c r="E241" s="96"/>
      <c r="F241" s="97"/>
    </row>
    <row r="242" spans="1:7" ht="18.75" customHeight="1" x14ac:dyDescent="0.2">
      <c r="A242" s="592" t="s">
        <v>294</v>
      </c>
      <c r="B242" s="593"/>
      <c r="C242" s="593"/>
      <c r="D242" s="593"/>
      <c r="E242" s="593"/>
      <c r="F242" s="594"/>
    </row>
    <row r="244" spans="1:7" ht="18.75" customHeight="1" x14ac:dyDescent="0.2">
      <c r="A244" s="9" t="s">
        <v>94</v>
      </c>
      <c r="B244" s="9"/>
      <c r="C244" s="9"/>
      <c r="D244" s="9"/>
      <c r="E244" s="9"/>
      <c r="F244" s="9"/>
    </row>
    <row r="245" spans="1:7" ht="18.75" customHeight="1" x14ac:dyDescent="0.2">
      <c r="A245" s="487" t="s">
        <v>146</v>
      </c>
      <c r="B245" s="399" t="s">
        <v>83</v>
      </c>
      <c r="C245" s="399" t="s">
        <v>100</v>
      </c>
      <c r="D245" s="399"/>
      <c r="E245" s="399" t="s">
        <v>5</v>
      </c>
      <c r="F245" s="399"/>
    </row>
    <row r="246" spans="1:7" ht="37.35" customHeight="1" x14ac:dyDescent="0.2">
      <c r="A246" s="487"/>
      <c r="B246" s="399"/>
      <c r="C246" s="261" t="s">
        <v>411</v>
      </c>
      <c r="D246" s="261" t="s">
        <v>412</v>
      </c>
      <c r="E246" s="261" t="s">
        <v>411</v>
      </c>
      <c r="F246" s="261" t="s">
        <v>413</v>
      </c>
    </row>
    <row r="247" spans="1:7" ht="18.75" customHeight="1" x14ac:dyDescent="0.2">
      <c r="A247" s="382" t="s">
        <v>145</v>
      </c>
      <c r="B247" s="20" t="s">
        <v>133</v>
      </c>
      <c r="C247" s="259">
        <f>C257+C268+C275+C283</f>
        <v>6110</v>
      </c>
      <c r="D247" s="259">
        <f t="shared" ref="D247:F247" si="0">D257+D268+D275+D283</f>
        <v>4676</v>
      </c>
      <c r="E247" s="260">
        <f t="shared" si="0"/>
        <v>4.6340000000000003</v>
      </c>
      <c r="F247" s="284">
        <f t="shared" si="0"/>
        <v>3.548</v>
      </c>
    </row>
    <row r="248" spans="1:7" ht="18.75" customHeight="1" x14ac:dyDescent="0.2">
      <c r="A248" s="357"/>
      <c r="B248" s="20" t="s">
        <v>3</v>
      </c>
      <c r="C248" s="181" t="s">
        <v>31</v>
      </c>
      <c r="D248" s="181" t="s">
        <v>31</v>
      </c>
      <c r="E248" s="181" t="s">
        <v>31</v>
      </c>
      <c r="F248" s="181" t="s">
        <v>31</v>
      </c>
    </row>
    <row r="249" spans="1:7" ht="18.75" customHeight="1" x14ac:dyDescent="0.2">
      <c r="A249" s="357"/>
      <c r="B249" s="20" t="s">
        <v>134</v>
      </c>
      <c r="C249" s="258">
        <f>C270</f>
        <v>318</v>
      </c>
      <c r="D249" s="258">
        <f t="shared" ref="D249:F249" si="1">D270</f>
        <v>286</v>
      </c>
      <c r="E249" s="262">
        <f t="shared" si="1"/>
        <v>0.25</v>
      </c>
      <c r="F249" s="257">
        <f t="shared" si="1"/>
        <v>0.22</v>
      </c>
    </row>
    <row r="250" spans="1:7" ht="18.75" customHeight="1" x14ac:dyDescent="0.2">
      <c r="A250" s="357"/>
      <c r="B250" s="20" t="s">
        <v>119</v>
      </c>
      <c r="C250" s="578" t="s">
        <v>265</v>
      </c>
      <c r="D250" s="578" t="s">
        <v>31</v>
      </c>
      <c r="E250" s="440" t="s">
        <v>31</v>
      </c>
      <c r="F250" s="440" t="s">
        <v>31</v>
      </c>
      <c r="G250" s="12"/>
    </row>
    <row r="251" spans="1:7" ht="18.75" customHeight="1" x14ac:dyDescent="0.2">
      <c r="A251" s="357"/>
      <c r="B251" s="22" t="s">
        <v>37</v>
      </c>
      <c r="C251" s="579"/>
      <c r="D251" s="579"/>
      <c r="E251" s="441"/>
      <c r="F251" s="441"/>
    </row>
    <row r="252" spans="1:7" ht="18.75" customHeight="1" x14ac:dyDescent="0.2">
      <c r="A252" s="357"/>
      <c r="B252" s="23" t="s">
        <v>194</v>
      </c>
      <c r="C252" s="580"/>
      <c r="D252" s="580"/>
      <c r="E252" s="442"/>
      <c r="F252" s="442"/>
    </row>
    <row r="253" spans="1:7" ht="18.75" customHeight="1" x14ac:dyDescent="0.2">
      <c r="A253" s="357"/>
      <c r="B253" s="21" t="s">
        <v>96</v>
      </c>
      <c r="C253" s="137" t="s">
        <v>224</v>
      </c>
      <c r="D253" s="137" t="s">
        <v>224</v>
      </c>
      <c r="E253" s="138" t="s">
        <v>224</v>
      </c>
      <c r="F253" s="138" t="s">
        <v>224</v>
      </c>
    </row>
    <row r="254" spans="1:7" ht="18.75" customHeight="1" x14ac:dyDescent="0.2">
      <c r="A254" s="357"/>
      <c r="B254" s="23" t="s">
        <v>151</v>
      </c>
      <c r="C254" s="137" t="s">
        <v>31</v>
      </c>
      <c r="D254" s="137" t="s">
        <v>31</v>
      </c>
      <c r="E254" s="137" t="s">
        <v>31</v>
      </c>
      <c r="F254" s="137" t="s">
        <v>31</v>
      </c>
    </row>
    <row r="255" spans="1:7" ht="18.75" customHeight="1" x14ac:dyDescent="0.2">
      <c r="A255" s="357"/>
      <c r="B255" s="23" t="s">
        <v>208</v>
      </c>
      <c r="C255" s="137" t="s">
        <v>31</v>
      </c>
      <c r="D255" s="137" t="s">
        <v>31</v>
      </c>
      <c r="E255" s="137" t="s">
        <v>31</v>
      </c>
      <c r="F255" s="137" t="s">
        <v>31</v>
      </c>
    </row>
    <row r="256" spans="1:7" ht="18.75" customHeight="1" x14ac:dyDescent="0.2">
      <c r="A256" s="383"/>
      <c r="B256" s="22" t="s">
        <v>166</v>
      </c>
      <c r="C256" s="136" t="s">
        <v>224</v>
      </c>
      <c r="D256" s="136" t="s">
        <v>224</v>
      </c>
      <c r="E256" s="139" t="s">
        <v>224</v>
      </c>
      <c r="F256" s="139" t="s">
        <v>224</v>
      </c>
    </row>
    <row r="257" spans="1:6" ht="18.75" customHeight="1" x14ac:dyDescent="0.2">
      <c r="A257" s="298" t="s">
        <v>21</v>
      </c>
      <c r="B257" s="101" t="s">
        <v>307</v>
      </c>
      <c r="C257" s="246">
        <v>746</v>
      </c>
      <c r="D257" s="246">
        <v>522</v>
      </c>
      <c r="E257" s="247">
        <v>0.3</v>
      </c>
      <c r="F257" s="248">
        <v>0.21</v>
      </c>
    </row>
    <row r="258" spans="1:6" ht="18.75" customHeight="1" x14ac:dyDescent="0.2">
      <c r="A258" s="299"/>
      <c r="B258" s="101" t="s">
        <v>308</v>
      </c>
      <c r="C258" s="598" t="s">
        <v>224</v>
      </c>
      <c r="D258" s="599" t="s">
        <v>224</v>
      </c>
      <c r="E258" s="598" t="s">
        <v>224</v>
      </c>
      <c r="F258" s="598" t="s">
        <v>224</v>
      </c>
    </row>
    <row r="259" spans="1:6" ht="18.75" customHeight="1" x14ac:dyDescent="0.2">
      <c r="A259" s="299"/>
      <c r="B259" s="143" t="s">
        <v>309</v>
      </c>
      <c r="C259" s="599"/>
      <c r="D259" s="599"/>
      <c r="E259" s="599"/>
      <c r="F259" s="599"/>
    </row>
    <row r="260" spans="1:6" ht="18.75" customHeight="1" x14ac:dyDescent="0.2">
      <c r="A260" s="299"/>
      <c r="B260" s="143" t="s">
        <v>310</v>
      </c>
      <c r="C260" s="599"/>
      <c r="D260" s="599"/>
      <c r="E260" s="599"/>
      <c r="F260" s="599"/>
    </row>
    <row r="261" spans="1:6" ht="18.75" customHeight="1" x14ac:dyDescent="0.2">
      <c r="A261" s="299"/>
      <c r="B261" s="143" t="s">
        <v>311</v>
      </c>
      <c r="C261" s="599"/>
      <c r="D261" s="599"/>
      <c r="E261" s="599"/>
      <c r="F261" s="599"/>
    </row>
    <row r="262" spans="1:6" ht="18.75" customHeight="1" x14ac:dyDescent="0.2">
      <c r="A262" s="299"/>
      <c r="B262" s="144" t="s">
        <v>312</v>
      </c>
      <c r="C262" s="600"/>
      <c r="D262" s="600"/>
      <c r="E262" s="600"/>
      <c r="F262" s="600"/>
    </row>
    <row r="263" spans="1:6" ht="18.75" customHeight="1" x14ac:dyDescent="0.2">
      <c r="A263" s="299"/>
      <c r="B263" s="144" t="s">
        <v>313</v>
      </c>
      <c r="C263" s="142" t="s">
        <v>224</v>
      </c>
      <c r="D263" s="142" t="s">
        <v>224</v>
      </c>
      <c r="E263" s="142" t="s">
        <v>224</v>
      </c>
      <c r="F263" s="142" t="s">
        <v>224</v>
      </c>
    </row>
    <row r="264" spans="1:6" ht="18.75" customHeight="1" x14ac:dyDescent="0.2">
      <c r="A264" s="299"/>
      <c r="B264" s="101" t="s">
        <v>314</v>
      </c>
      <c r="C264" s="141" t="s">
        <v>224</v>
      </c>
      <c r="D264" s="141" t="s">
        <v>224</v>
      </c>
      <c r="E264" s="141" t="s">
        <v>224</v>
      </c>
      <c r="F264" s="141" t="s">
        <v>224</v>
      </c>
    </row>
    <row r="265" spans="1:6" ht="18.75" customHeight="1" x14ac:dyDescent="0.2">
      <c r="A265" s="299"/>
      <c r="B265" s="100" t="s">
        <v>315</v>
      </c>
      <c r="C265" s="142" t="s">
        <v>224</v>
      </c>
      <c r="D265" s="142" t="s">
        <v>224</v>
      </c>
      <c r="E265" s="142" t="s">
        <v>224</v>
      </c>
      <c r="F265" s="142" t="s">
        <v>224</v>
      </c>
    </row>
    <row r="266" spans="1:6" ht="18.75" customHeight="1" x14ac:dyDescent="0.2">
      <c r="A266" s="299"/>
      <c r="B266" s="100" t="s">
        <v>316</v>
      </c>
      <c r="C266" s="142" t="s">
        <v>224</v>
      </c>
      <c r="D266" s="142" t="s">
        <v>224</v>
      </c>
      <c r="E266" s="142" t="s">
        <v>224</v>
      </c>
      <c r="F266" s="142" t="s">
        <v>224</v>
      </c>
    </row>
    <row r="267" spans="1:6" ht="18.75" customHeight="1" x14ac:dyDescent="0.2">
      <c r="A267" s="300"/>
      <c r="B267" s="101" t="s">
        <v>317</v>
      </c>
      <c r="C267" s="141" t="s">
        <v>224</v>
      </c>
      <c r="D267" s="141" t="s">
        <v>224</v>
      </c>
      <c r="E267" s="141" t="s">
        <v>224</v>
      </c>
      <c r="F267" s="141" t="s">
        <v>224</v>
      </c>
    </row>
    <row r="268" spans="1:6" ht="18.75" customHeight="1" x14ac:dyDescent="0.2">
      <c r="A268" s="382" t="s">
        <v>110</v>
      </c>
      <c r="B268" s="101" t="s">
        <v>307</v>
      </c>
      <c r="C268" s="250">
        <v>1997</v>
      </c>
      <c r="D268" s="250">
        <v>1797</v>
      </c>
      <c r="E268" s="251">
        <v>1.56</v>
      </c>
      <c r="F268" s="251">
        <v>1.4</v>
      </c>
    </row>
    <row r="269" spans="1:6" ht="18.75" customHeight="1" x14ac:dyDescent="0.2">
      <c r="A269" s="357"/>
      <c r="B269" s="100" t="s">
        <v>308</v>
      </c>
      <c r="C269" s="142" t="s">
        <v>224</v>
      </c>
      <c r="D269" s="142" t="s">
        <v>224</v>
      </c>
      <c r="E269" s="142" t="s">
        <v>224</v>
      </c>
      <c r="F269" s="142" t="s">
        <v>224</v>
      </c>
    </row>
    <row r="270" spans="1:6" ht="18.75" customHeight="1" x14ac:dyDescent="0.2">
      <c r="A270" s="357"/>
      <c r="B270" s="101" t="s">
        <v>309</v>
      </c>
      <c r="C270" s="249">
        <v>318</v>
      </c>
      <c r="D270" s="249">
        <v>286</v>
      </c>
      <c r="E270" s="252">
        <v>0.25</v>
      </c>
      <c r="F270" s="252">
        <v>0.22</v>
      </c>
    </row>
    <row r="271" spans="1:6" ht="18.75" customHeight="1" x14ac:dyDescent="0.2">
      <c r="A271" s="357"/>
      <c r="B271" s="101" t="s">
        <v>310</v>
      </c>
      <c r="C271" s="443" t="s">
        <v>31</v>
      </c>
      <c r="D271" s="443" t="s">
        <v>31</v>
      </c>
      <c r="E271" s="443" t="s">
        <v>31</v>
      </c>
      <c r="F271" s="443" t="s">
        <v>31</v>
      </c>
    </row>
    <row r="272" spans="1:6" ht="18.75" customHeight="1" x14ac:dyDescent="0.2">
      <c r="A272" s="357"/>
      <c r="B272" s="143" t="s">
        <v>311</v>
      </c>
      <c r="C272" s="444"/>
      <c r="D272" s="444"/>
      <c r="E272" s="444"/>
      <c r="F272" s="444"/>
    </row>
    <row r="273" spans="1:9" ht="18.75" customHeight="1" x14ac:dyDescent="0.2">
      <c r="A273" s="357"/>
      <c r="B273" s="144" t="s">
        <v>312</v>
      </c>
      <c r="C273" s="445"/>
      <c r="D273" s="445"/>
      <c r="E273" s="445"/>
      <c r="F273" s="445"/>
    </row>
    <row r="274" spans="1:9" ht="18.75" customHeight="1" x14ac:dyDescent="0.2">
      <c r="A274" s="357"/>
      <c r="B274" s="144" t="s">
        <v>315</v>
      </c>
      <c r="C274" s="181" t="s">
        <v>31</v>
      </c>
      <c r="D274" s="181" t="s">
        <v>31</v>
      </c>
      <c r="E274" s="181" t="s">
        <v>31</v>
      </c>
      <c r="F274" s="181" t="s">
        <v>31</v>
      </c>
    </row>
    <row r="275" spans="1:9" ht="18.75" customHeight="1" x14ac:dyDescent="0.2">
      <c r="A275" s="298" t="s">
        <v>54</v>
      </c>
      <c r="B275" s="20" t="s">
        <v>133</v>
      </c>
      <c r="C275" s="253">
        <v>2504</v>
      </c>
      <c r="D275" s="253">
        <v>1753</v>
      </c>
      <c r="E275" s="252">
        <v>2.12</v>
      </c>
      <c r="F275" s="252">
        <v>1.48</v>
      </c>
    </row>
    <row r="276" spans="1:9" ht="18.75" customHeight="1" x14ac:dyDescent="0.2">
      <c r="A276" s="299"/>
      <c r="B276" s="20" t="s">
        <v>3</v>
      </c>
      <c r="C276" s="249" t="s">
        <v>31</v>
      </c>
      <c r="D276" s="249" t="s">
        <v>31</v>
      </c>
      <c r="E276" s="249" t="s">
        <v>31</v>
      </c>
      <c r="F276" s="249" t="s">
        <v>31</v>
      </c>
    </row>
    <row r="277" spans="1:9" ht="18.75" customHeight="1" x14ac:dyDescent="0.2">
      <c r="A277" s="299"/>
      <c r="B277" s="20" t="s">
        <v>134</v>
      </c>
      <c r="C277" s="249" t="s">
        <v>31</v>
      </c>
      <c r="D277" s="249" t="s">
        <v>31</v>
      </c>
      <c r="E277" s="249" t="s">
        <v>31</v>
      </c>
      <c r="F277" s="249" t="s">
        <v>31</v>
      </c>
    </row>
    <row r="278" spans="1:9" ht="18.75" customHeight="1" x14ac:dyDescent="0.2">
      <c r="A278" s="299"/>
      <c r="B278" s="100" t="s">
        <v>311</v>
      </c>
      <c r="C278" s="145" t="s">
        <v>31</v>
      </c>
      <c r="D278" s="145" t="s">
        <v>31</v>
      </c>
      <c r="E278" s="145" t="s">
        <v>31</v>
      </c>
      <c r="F278" s="145" t="s">
        <v>31</v>
      </c>
    </row>
    <row r="279" spans="1:9" ht="18.75" customHeight="1" x14ac:dyDescent="0.2">
      <c r="A279" s="299"/>
      <c r="B279" s="100" t="s">
        <v>310</v>
      </c>
      <c r="C279" s="146" t="s">
        <v>31</v>
      </c>
      <c r="D279" s="146" t="s">
        <v>31</v>
      </c>
      <c r="E279" s="146" t="s">
        <v>31</v>
      </c>
      <c r="F279" s="146" t="s">
        <v>31</v>
      </c>
    </row>
    <row r="280" spans="1:9" ht="18.75" customHeight="1" x14ac:dyDescent="0.2">
      <c r="A280" s="299"/>
      <c r="B280" s="100" t="s">
        <v>316</v>
      </c>
      <c r="C280" s="137" t="s">
        <v>31</v>
      </c>
      <c r="D280" s="137" t="s">
        <v>31</v>
      </c>
      <c r="E280" s="146" t="s">
        <v>31</v>
      </c>
      <c r="F280" s="146" t="s">
        <v>31</v>
      </c>
    </row>
    <row r="281" spans="1:9" ht="18.75" customHeight="1" x14ac:dyDescent="0.2">
      <c r="A281" s="299"/>
      <c r="B281" s="100" t="s">
        <v>315</v>
      </c>
      <c r="C281" s="137" t="s">
        <v>31</v>
      </c>
      <c r="D281" s="137" t="s">
        <v>31</v>
      </c>
      <c r="E281" s="136" t="s">
        <v>31</v>
      </c>
      <c r="F281" s="136" t="s">
        <v>31</v>
      </c>
    </row>
    <row r="282" spans="1:9" ht="18.75" customHeight="1" x14ac:dyDescent="0.2">
      <c r="A282" s="300"/>
      <c r="B282" s="100" t="s">
        <v>313</v>
      </c>
      <c r="C282" s="147" t="s">
        <v>331</v>
      </c>
      <c r="D282" s="147" t="s">
        <v>211</v>
      </c>
      <c r="E282" s="137" t="s">
        <v>31</v>
      </c>
      <c r="F282" s="137" t="s">
        <v>31</v>
      </c>
      <c r="I282" s="11"/>
    </row>
    <row r="283" spans="1:9" ht="18.75" customHeight="1" x14ac:dyDescent="0.2">
      <c r="A283" s="298" t="s">
        <v>53</v>
      </c>
      <c r="B283" s="20" t="s">
        <v>133</v>
      </c>
      <c r="C283" s="254">
        <v>863</v>
      </c>
      <c r="D283" s="254">
        <v>604</v>
      </c>
      <c r="E283" s="255">
        <v>0.65400000000000003</v>
      </c>
      <c r="F283" s="255">
        <v>0.45800000000000002</v>
      </c>
    </row>
    <row r="284" spans="1:9" ht="18.75" customHeight="1" x14ac:dyDescent="0.2">
      <c r="A284" s="299"/>
      <c r="B284" s="21" t="s">
        <v>3</v>
      </c>
      <c r="C284" s="137" t="s">
        <v>31</v>
      </c>
      <c r="D284" s="137" t="s">
        <v>31</v>
      </c>
      <c r="E284" s="138" t="s">
        <v>31</v>
      </c>
      <c r="F284" s="138" t="s">
        <v>31</v>
      </c>
    </row>
    <row r="285" spans="1:9" ht="18.75" customHeight="1" x14ac:dyDescent="0.2">
      <c r="A285" s="299"/>
      <c r="B285" s="21" t="s">
        <v>134</v>
      </c>
      <c r="C285" s="137" t="s">
        <v>31</v>
      </c>
      <c r="D285" s="137" t="s">
        <v>31</v>
      </c>
      <c r="E285" s="138" t="s">
        <v>31</v>
      </c>
      <c r="F285" s="138" t="s">
        <v>31</v>
      </c>
    </row>
    <row r="286" spans="1:9" ht="18.75" customHeight="1" x14ac:dyDescent="0.2">
      <c r="A286" s="299"/>
      <c r="B286" s="21" t="s">
        <v>37</v>
      </c>
      <c r="C286" s="137" t="s">
        <v>31</v>
      </c>
      <c r="D286" s="137" t="s">
        <v>31</v>
      </c>
      <c r="E286" s="138" t="s">
        <v>31</v>
      </c>
      <c r="F286" s="138" t="s">
        <v>31</v>
      </c>
    </row>
    <row r="287" spans="1:9" ht="18.75" customHeight="1" x14ac:dyDescent="0.2">
      <c r="A287" s="299"/>
      <c r="B287" s="256" t="s">
        <v>310</v>
      </c>
      <c r="C287" s="246" t="s">
        <v>31</v>
      </c>
      <c r="D287" s="246" t="s">
        <v>31</v>
      </c>
      <c r="E287" s="257" t="s">
        <v>31</v>
      </c>
      <c r="F287" s="257" t="s">
        <v>31</v>
      </c>
    </row>
    <row r="288" spans="1:9" ht="18.75" customHeight="1" x14ac:dyDescent="0.2">
      <c r="A288" s="299"/>
      <c r="B288" s="21" t="s">
        <v>151</v>
      </c>
      <c r="C288" s="137" t="s">
        <v>31</v>
      </c>
      <c r="D288" s="137" t="s">
        <v>31</v>
      </c>
      <c r="E288" s="138" t="s">
        <v>31</v>
      </c>
      <c r="F288" s="138" t="s">
        <v>31</v>
      </c>
    </row>
    <row r="289" spans="1:6" ht="18.75" customHeight="1" x14ac:dyDescent="0.2">
      <c r="A289" s="300"/>
      <c r="B289" s="21" t="s">
        <v>166</v>
      </c>
      <c r="C289" s="137" t="s">
        <v>31</v>
      </c>
      <c r="D289" s="137" t="s">
        <v>31</v>
      </c>
      <c r="E289" s="138" t="s">
        <v>31</v>
      </c>
      <c r="F289" s="138" t="s">
        <v>31</v>
      </c>
    </row>
    <row r="290" spans="1:6" ht="18" customHeight="1" x14ac:dyDescent="0.2"/>
    <row r="291" spans="1:6" ht="18.75" customHeight="1" x14ac:dyDescent="0.2">
      <c r="A291" s="326" t="s">
        <v>132</v>
      </c>
      <c r="B291" s="326"/>
      <c r="C291" s="326"/>
      <c r="D291" s="326"/>
      <c r="E291" s="326"/>
      <c r="F291" s="326"/>
    </row>
    <row r="292" spans="1:6" ht="18.75" customHeight="1" x14ac:dyDescent="0.2">
      <c r="A292" s="148"/>
      <c r="B292" s="149"/>
      <c r="C292" s="419" t="s">
        <v>86</v>
      </c>
      <c r="D292" s="420"/>
      <c r="E292" s="419" t="s">
        <v>73</v>
      </c>
      <c r="F292" s="420"/>
    </row>
    <row r="293" spans="1:6" ht="18.75" customHeight="1" x14ac:dyDescent="0.2">
      <c r="A293" s="382" t="s">
        <v>145</v>
      </c>
      <c r="B293" s="344" t="s">
        <v>51</v>
      </c>
      <c r="C293" s="341" t="s">
        <v>417</v>
      </c>
      <c r="D293" s="342"/>
      <c r="E293" s="341" t="s">
        <v>418</v>
      </c>
      <c r="F293" s="342"/>
    </row>
    <row r="294" spans="1:6" ht="18.75" customHeight="1" x14ac:dyDescent="0.2">
      <c r="A294" s="357"/>
      <c r="B294" s="352"/>
      <c r="C294" s="301"/>
      <c r="D294" s="343"/>
      <c r="E294" s="301"/>
      <c r="F294" s="343"/>
    </row>
    <row r="295" spans="1:6" ht="18.75" customHeight="1" x14ac:dyDescent="0.2">
      <c r="A295" s="357"/>
      <c r="B295" s="352"/>
      <c r="C295" s="301"/>
      <c r="D295" s="343"/>
      <c r="E295" s="301"/>
      <c r="F295" s="343"/>
    </row>
    <row r="296" spans="1:6" ht="18.75" customHeight="1" x14ac:dyDescent="0.2">
      <c r="A296" s="357"/>
      <c r="B296" s="352"/>
      <c r="C296" s="301"/>
      <c r="D296" s="343"/>
      <c r="E296" s="301"/>
      <c r="F296" s="343"/>
    </row>
    <row r="297" spans="1:6" ht="18.75" customHeight="1" x14ac:dyDescent="0.2">
      <c r="A297" s="357"/>
      <c r="B297" s="352"/>
      <c r="C297" s="301"/>
      <c r="D297" s="343"/>
      <c r="E297" s="301"/>
      <c r="F297" s="343"/>
    </row>
    <row r="298" spans="1:6" ht="18.75" customHeight="1" x14ac:dyDescent="0.2">
      <c r="A298" s="357"/>
      <c r="B298" s="345"/>
      <c r="C298" s="347"/>
      <c r="D298" s="349"/>
      <c r="E298" s="347"/>
      <c r="F298" s="349"/>
    </row>
    <row r="299" spans="1:6" ht="18.75" customHeight="1" x14ac:dyDescent="0.2">
      <c r="A299" s="357"/>
      <c r="B299" s="409" t="s">
        <v>344</v>
      </c>
      <c r="C299" s="341" t="s">
        <v>503</v>
      </c>
      <c r="D299" s="342"/>
      <c r="E299" s="341" t="s">
        <v>419</v>
      </c>
      <c r="F299" s="342"/>
    </row>
    <row r="300" spans="1:6" ht="18.75" customHeight="1" x14ac:dyDescent="0.2">
      <c r="A300" s="357"/>
      <c r="B300" s="415"/>
      <c r="C300" s="301"/>
      <c r="D300" s="343"/>
      <c r="E300" s="301"/>
      <c r="F300" s="343"/>
    </row>
    <row r="301" spans="1:6" ht="18.75" customHeight="1" x14ac:dyDescent="0.2">
      <c r="A301" s="357"/>
      <c r="B301" s="415"/>
      <c r="C301" s="301"/>
      <c r="D301" s="343"/>
      <c r="E301" s="301"/>
      <c r="F301" s="343"/>
    </row>
    <row r="302" spans="1:6" ht="18.75" customHeight="1" x14ac:dyDescent="0.2">
      <c r="A302" s="357"/>
      <c r="B302" s="415"/>
      <c r="C302" s="301"/>
      <c r="D302" s="343"/>
      <c r="E302" s="301"/>
      <c r="F302" s="343"/>
    </row>
    <row r="303" spans="1:6" ht="18.75" customHeight="1" x14ac:dyDescent="0.2">
      <c r="A303" s="357"/>
      <c r="B303" s="415"/>
      <c r="C303" s="301"/>
      <c r="D303" s="343"/>
      <c r="E303" s="301"/>
      <c r="F303" s="343"/>
    </row>
    <row r="304" spans="1:6" ht="18.75" customHeight="1" x14ac:dyDescent="0.2">
      <c r="A304" s="357"/>
      <c r="B304" s="454"/>
      <c r="C304" s="347"/>
      <c r="D304" s="349"/>
      <c r="E304" s="347"/>
      <c r="F304" s="349"/>
    </row>
    <row r="305" spans="1:6" ht="18.75" customHeight="1" x14ac:dyDescent="0.2">
      <c r="A305" s="357"/>
      <c r="B305" s="344" t="s">
        <v>394</v>
      </c>
      <c r="C305" s="341" t="s">
        <v>395</v>
      </c>
      <c r="D305" s="342"/>
      <c r="E305" s="341" t="s">
        <v>420</v>
      </c>
      <c r="F305" s="342"/>
    </row>
    <row r="306" spans="1:6" ht="18.75" customHeight="1" x14ac:dyDescent="0.2">
      <c r="A306" s="357"/>
      <c r="B306" s="352"/>
      <c r="C306" s="301"/>
      <c r="D306" s="343"/>
      <c r="E306" s="301"/>
      <c r="F306" s="343"/>
    </row>
    <row r="307" spans="1:6" ht="18.75" customHeight="1" x14ac:dyDescent="0.2">
      <c r="A307" s="357"/>
      <c r="B307" s="352"/>
      <c r="C307" s="301"/>
      <c r="D307" s="343"/>
      <c r="E307" s="301"/>
      <c r="F307" s="343"/>
    </row>
    <row r="308" spans="1:6" ht="18.75" customHeight="1" x14ac:dyDescent="0.2">
      <c r="A308" s="357"/>
      <c r="B308" s="352"/>
      <c r="C308" s="301"/>
      <c r="D308" s="343"/>
      <c r="E308" s="301"/>
      <c r="F308" s="343"/>
    </row>
    <row r="309" spans="1:6" ht="18.75" customHeight="1" x14ac:dyDescent="0.2">
      <c r="A309" s="383"/>
      <c r="B309" s="345"/>
      <c r="C309" s="347"/>
      <c r="D309" s="349"/>
      <c r="E309" s="347"/>
      <c r="F309" s="349"/>
    </row>
    <row r="310" spans="1:6" ht="18.75" customHeight="1" x14ac:dyDescent="0.2">
      <c r="A310" s="382" t="s">
        <v>326</v>
      </c>
      <c r="B310" s="344" t="s">
        <v>124</v>
      </c>
      <c r="C310" s="341" t="s">
        <v>421</v>
      </c>
      <c r="D310" s="342"/>
      <c r="E310" s="308" t="s">
        <v>422</v>
      </c>
      <c r="F310" s="310"/>
    </row>
    <row r="311" spans="1:6" ht="18.75" customHeight="1" x14ac:dyDescent="0.2">
      <c r="A311" s="357"/>
      <c r="B311" s="352"/>
      <c r="C311" s="301"/>
      <c r="D311" s="343"/>
      <c r="E311" s="311"/>
      <c r="F311" s="313"/>
    </row>
    <row r="312" spans="1:6" ht="18.75" customHeight="1" x14ac:dyDescent="0.2">
      <c r="A312" s="357"/>
      <c r="B312" s="352"/>
      <c r="C312" s="301"/>
      <c r="D312" s="343"/>
      <c r="E312" s="311"/>
      <c r="F312" s="313"/>
    </row>
    <row r="313" spans="1:6" ht="18.75" customHeight="1" x14ac:dyDescent="0.2">
      <c r="A313" s="357"/>
      <c r="B313" s="352"/>
      <c r="C313" s="301"/>
      <c r="D313" s="343"/>
      <c r="E313" s="311"/>
      <c r="F313" s="313"/>
    </row>
    <row r="314" spans="1:6" ht="18.75" customHeight="1" x14ac:dyDescent="0.2">
      <c r="A314" s="357"/>
      <c r="B314" s="345"/>
      <c r="C314" s="347"/>
      <c r="D314" s="349"/>
      <c r="E314" s="314"/>
      <c r="F314" s="316"/>
    </row>
    <row r="315" spans="1:6" ht="18.75" customHeight="1" x14ac:dyDescent="0.2">
      <c r="A315" s="357"/>
      <c r="B315" s="344" t="s">
        <v>71</v>
      </c>
      <c r="C315" s="308" t="s">
        <v>423</v>
      </c>
      <c r="D315" s="310"/>
      <c r="E315" s="308" t="s">
        <v>334</v>
      </c>
      <c r="F315" s="310"/>
    </row>
    <row r="316" spans="1:6" ht="18.75" customHeight="1" x14ac:dyDescent="0.2">
      <c r="A316" s="357"/>
      <c r="B316" s="352"/>
      <c r="C316" s="311"/>
      <c r="D316" s="313"/>
      <c r="E316" s="311"/>
      <c r="F316" s="313"/>
    </row>
    <row r="317" spans="1:6" ht="18.75" customHeight="1" x14ac:dyDescent="0.2">
      <c r="A317" s="357"/>
      <c r="B317" s="352"/>
      <c r="C317" s="311"/>
      <c r="D317" s="313"/>
      <c r="E317" s="311"/>
      <c r="F317" s="313"/>
    </row>
    <row r="318" spans="1:6" ht="18.75" customHeight="1" x14ac:dyDescent="0.2">
      <c r="A318" s="357"/>
      <c r="B318" s="352"/>
      <c r="C318" s="311"/>
      <c r="D318" s="313"/>
      <c r="E318" s="311"/>
      <c r="F318" s="313"/>
    </row>
    <row r="319" spans="1:6" ht="18.75" customHeight="1" x14ac:dyDescent="0.2">
      <c r="A319" s="357"/>
      <c r="B319" s="345"/>
      <c r="C319" s="314"/>
      <c r="D319" s="316"/>
      <c r="E319" s="314"/>
      <c r="F319" s="316"/>
    </row>
    <row r="320" spans="1:6" ht="18.75" customHeight="1" x14ac:dyDescent="0.2">
      <c r="A320" s="357"/>
      <c r="B320" s="344" t="s">
        <v>345</v>
      </c>
      <c r="C320" s="308" t="s">
        <v>356</v>
      </c>
      <c r="D320" s="310"/>
      <c r="E320" s="308" t="s">
        <v>227</v>
      </c>
      <c r="F320" s="310"/>
    </row>
    <row r="321" spans="1:9" ht="18.75" customHeight="1" x14ac:dyDescent="0.2">
      <c r="A321" s="357"/>
      <c r="B321" s="352"/>
      <c r="C321" s="311"/>
      <c r="D321" s="313"/>
      <c r="E321" s="311"/>
      <c r="F321" s="313"/>
    </row>
    <row r="322" spans="1:9" ht="18.75" customHeight="1" x14ac:dyDescent="0.2">
      <c r="A322" s="357"/>
      <c r="B322" s="352"/>
      <c r="C322" s="311"/>
      <c r="D322" s="313"/>
      <c r="E322" s="311"/>
      <c r="F322" s="313"/>
    </row>
    <row r="323" spans="1:9" ht="18.75" customHeight="1" x14ac:dyDescent="0.2">
      <c r="A323" s="383"/>
      <c r="B323" s="345"/>
      <c r="C323" s="314"/>
      <c r="D323" s="316"/>
      <c r="E323" s="314"/>
      <c r="F323" s="316"/>
      <c r="I323" s="9"/>
    </row>
    <row r="324" spans="1:9" ht="18.75" customHeight="1" x14ac:dyDescent="0.2">
      <c r="A324" s="382" t="s">
        <v>52</v>
      </c>
      <c r="B324" s="344" t="s">
        <v>51</v>
      </c>
      <c r="C324" s="341" t="s">
        <v>424</v>
      </c>
      <c r="D324" s="342"/>
      <c r="E324" s="341" t="s">
        <v>425</v>
      </c>
      <c r="F324" s="342"/>
    </row>
    <row r="325" spans="1:9" ht="18.75" customHeight="1" x14ac:dyDescent="0.2">
      <c r="A325" s="357"/>
      <c r="B325" s="352"/>
      <c r="C325" s="301"/>
      <c r="D325" s="343"/>
      <c r="E325" s="301"/>
      <c r="F325" s="343"/>
    </row>
    <row r="326" spans="1:9" ht="18.75" customHeight="1" x14ac:dyDescent="0.2">
      <c r="A326" s="357"/>
      <c r="B326" s="352"/>
      <c r="C326" s="301"/>
      <c r="D326" s="343"/>
      <c r="E326" s="301"/>
      <c r="F326" s="343"/>
    </row>
    <row r="327" spans="1:9" ht="18.75" customHeight="1" x14ac:dyDescent="0.2">
      <c r="A327" s="357"/>
      <c r="B327" s="352"/>
      <c r="C327" s="301"/>
      <c r="D327" s="343"/>
      <c r="E327" s="301"/>
      <c r="F327" s="343"/>
    </row>
    <row r="328" spans="1:9" ht="18.75" customHeight="1" x14ac:dyDescent="0.2">
      <c r="A328" s="357"/>
      <c r="B328" s="352"/>
      <c r="C328" s="301"/>
      <c r="D328" s="343"/>
      <c r="E328" s="301"/>
      <c r="F328" s="343"/>
    </row>
    <row r="329" spans="1:9" ht="18.75" customHeight="1" x14ac:dyDescent="0.2">
      <c r="A329" s="357"/>
      <c r="B329" s="352"/>
      <c r="C329" s="301"/>
      <c r="D329" s="343"/>
      <c r="E329" s="301"/>
      <c r="F329" s="343"/>
    </row>
    <row r="330" spans="1:9" ht="18.75" customHeight="1" x14ac:dyDescent="0.2">
      <c r="A330" s="357"/>
      <c r="B330" s="352"/>
      <c r="C330" s="301"/>
      <c r="D330" s="343"/>
      <c r="E330" s="301"/>
      <c r="F330" s="343"/>
    </row>
    <row r="331" spans="1:9" ht="18.75" customHeight="1" x14ac:dyDescent="0.2">
      <c r="A331" s="357"/>
      <c r="B331" s="352"/>
      <c r="C331" s="301"/>
      <c r="D331" s="343"/>
      <c r="E331" s="301"/>
      <c r="F331" s="343"/>
    </row>
    <row r="332" spans="1:9" ht="18.75" customHeight="1" x14ac:dyDescent="0.2">
      <c r="A332" s="357"/>
      <c r="B332" s="352"/>
      <c r="C332" s="301"/>
      <c r="D332" s="343"/>
      <c r="E332" s="301"/>
      <c r="F332" s="343"/>
    </row>
    <row r="333" spans="1:9" ht="18.75" customHeight="1" x14ac:dyDescent="0.2">
      <c r="A333" s="357"/>
      <c r="B333" s="352"/>
      <c r="C333" s="301"/>
      <c r="D333" s="343"/>
      <c r="E333" s="301"/>
      <c r="F333" s="343"/>
    </row>
    <row r="334" spans="1:9" ht="18.75" customHeight="1" x14ac:dyDescent="0.2">
      <c r="A334" s="357"/>
      <c r="B334" s="352"/>
      <c r="C334" s="301"/>
      <c r="D334" s="343"/>
      <c r="E334" s="301"/>
      <c r="F334" s="343"/>
    </row>
    <row r="335" spans="1:9" ht="18.75" customHeight="1" x14ac:dyDescent="0.2">
      <c r="A335" s="357"/>
      <c r="B335" s="345"/>
      <c r="C335" s="347"/>
      <c r="D335" s="349"/>
      <c r="E335" s="347"/>
      <c r="F335" s="349"/>
    </row>
    <row r="336" spans="1:9" ht="18.75" customHeight="1" x14ac:dyDescent="0.2">
      <c r="A336" s="357"/>
      <c r="B336" s="344" t="s">
        <v>71</v>
      </c>
      <c r="C336" s="341" t="s">
        <v>426</v>
      </c>
      <c r="D336" s="342"/>
      <c r="E336" s="341" t="s">
        <v>427</v>
      </c>
      <c r="F336" s="342"/>
    </row>
    <row r="337" spans="1:6" ht="18.75" customHeight="1" x14ac:dyDescent="0.2">
      <c r="A337" s="357"/>
      <c r="B337" s="352"/>
      <c r="C337" s="301"/>
      <c r="D337" s="343"/>
      <c r="E337" s="301"/>
      <c r="F337" s="343"/>
    </row>
    <row r="338" spans="1:6" ht="18.75" customHeight="1" x14ac:dyDescent="0.2">
      <c r="A338" s="357"/>
      <c r="B338" s="352"/>
      <c r="C338" s="301"/>
      <c r="D338" s="343"/>
      <c r="E338" s="301"/>
      <c r="F338" s="343"/>
    </row>
    <row r="339" spans="1:6" ht="18.75" customHeight="1" x14ac:dyDescent="0.2">
      <c r="A339" s="357"/>
      <c r="B339" s="352"/>
      <c r="C339" s="301"/>
      <c r="D339" s="343"/>
      <c r="E339" s="301"/>
      <c r="F339" s="343"/>
    </row>
    <row r="340" spans="1:6" ht="18.75" customHeight="1" x14ac:dyDescent="0.2">
      <c r="A340" s="357"/>
      <c r="B340" s="352"/>
      <c r="C340" s="301"/>
      <c r="D340" s="343"/>
      <c r="E340" s="301"/>
      <c r="F340" s="343"/>
    </row>
    <row r="341" spans="1:6" ht="18.75" customHeight="1" x14ac:dyDescent="0.2">
      <c r="A341" s="357"/>
      <c r="B341" s="345"/>
      <c r="C341" s="347"/>
      <c r="D341" s="349"/>
      <c r="E341" s="347"/>
      <c r="F341" s="349"/>
    </row>
    <row r="342" spans="1:6" ht="18.75" customHeight="1" x14ac:dyDescent="0.2">
      <c r="A342" s="357"/>
      <c r="B342" s="344" t="s">
        <v>345</v>
      </c>
      <c r="C342" s="308" t="s">
        <v>377</v>
      </c>
      <c r="D342" s="310"/>
      <c r="E342" s="308" t="s">
        <v>306</v>
      </c>
      <c r="F342" s="310"/>
    </row>
    <row r="343" spans="1:6" ht="18.75" customHeight="1" x14ac:dyDescent="0.2">
      <c r="A343" s="357"/>
      <c r="B343" s="352"/>
      <c r="C343" s="311"/>
      <c r="D343" s="313"/>
      <c r="E343" s="311"/>
      <c r="F343" s="313"/>
    </row>
    <row r="344" spans="1:6" ht="18.75" customHeight="1" x14ac:dyDescent="0.2">
      <c r="A344" s="357"/>
      <c r="B344" s="352"/>
      <c r="C344" s="311"/>
      <c r="D344" s="313"/>
      <c r="E344" s="311"/>
      <c r="F344" s="313"/>
    </row>
    <row r="345" spans="1:6" ht="18.75" customHeight="1" x14ac:dyDescent="0.2">
      <c r="A345" s="357"/>
      <c r="B345" s="352"/>
      <c r="C345" s="311"/>
      <c r="D345" s="313"/>
      <c r="E345" s="311"/>
      <c r="F345" s="313"/>
    </row>
    <row r="346" spans="1:6" ht="18.75" customHeight="1" x14ac:dyDescent="0.2">
      <c r="A346" s="383"/>
      <c r="B346" s="345"/>
      <c r="C346" s="314"/>
      <c r="D346" s="316"/>
      <c r="E346" s="314"/>
      <c r="F346" s="316"/>
    </row>
    <row r="347" spans="1:6" ht="18.75" customHeight="1" x14ac:dyDescent="0.2">
      <c r="A347" s="8"/>
      <c r="B347" s="153"/>
      <c r="C347" s="44"/>
      <c r="D347" s="44"/>
      <c r="E347" s="312"/>
      <c r="F347" s="312"/>
    </row>
    <row r="348" spans="1:6" ht="18.75" customHeight="1" x14ac:dyDescent="0.2">
      <c r="A348" s="382" t="s">
        <v>54</v>
      </c>
      <c r="B348" s="344" t="s">
        <v>346</v>
      </c>
      <c r="C348" s="341" t="s">
        <v>502</v>
      </c>
      <c r="D348" s="342"/>
      <c r="E348" s="308" t="s">
        <v>347</v>
      </c>
      <c r="F348" s="310"/>
    </row>
    <row r="349" spans="1:6" ht="18.75" customHeight="1" x14ac:dyDescent="0.2">
      <c r="A349" s="357"/>
      <c r="B349" s="352"/>
      <c r="C349" s="301"/>
      <c r="D349" s="343"/>
      <c r="E349" s="311"/>
      <c r="F349" s="313"/>
    </row>
    <row r="350" spans="1:6" ht="18.75" customHeight="1" x14ac:dyDescent="0.2">
      <c r="A350" s="357"/>
      <c r="B350" s="352"/>
      <c r="C350" s="301"/>
      <c r="D350" s="343"/>
      <c r="E350" s="311"/>
      <c r="F350" s="313"/>
    </row>
    <row r="351" spans="1:6" ht="18.75" customHeight="1" x14ac:dyDescent="0.2">
      <c r="A351" s="357"/>
      <c r="B351" s="352"/>
      <c r="C351" s="301"/>
      <c r="D351" s="343"/>
      <c r="E351" s="311"/>
      <c r="F351" s="313"/>
    </row>
    <row r="352" spans="1:6" ht="18.75" customHeight="1" x14ac:dyDescent="0.2">
      <c r="A352" s="357"/>
      <c r="B352" s="352"/>
      <c r="C352" s="301"/>
      <c r="D352" s="343"/>
      <c r="E352" s="311"/>
      <c r="F352" s="313"/>
    </row>
    <row r="353" spans="1:6" ht="18.75" customHeight="1" x14ac:dyDescent="0.2">
      <c r="A353" s="357"/>
      <c r="B353" s="352"/>
      <c r="C353" s="301"/>
      <c r="D353" s="343"/>
      <c r="E353" s="311"/>
      <c r="F353" s="313"/>
    </row>
    <row r="354" spans="1:6" ht="18.75" customHeight="1" x14ac:dyDescent="0.2">
      <c r="A354" s="357"/>
      <c r="B354" s="352"/>
      <c r="C354" s="301"/>
      <c r="D354" s="343"/>
      <c r="E354" s="311"/>
      <c r="F354" s="313"/>
    </row>
    <row r="355" spans="1:6" ht="18.75" customHeight="1" x14ac:dyDescent="0.2">
      <c r="A355" s="357"/>
      <c r="B355" s="352"/>
      <c r="C355" s="301"/>
      <c r="D355" s="343"/>
      <c r="E355" s="311"/>
      <c r="F355" s="313"/>
    </row>
    <row r="356" spans="1:6" ht="18.75" customHeight="1" x14ac:dyDescent="0.2">
      <c r="A356" s="357"/>
      <c r="B356" s="352"/>
      <c r="C356" s="301"/>
      <c r="D356" s="343"/>
      <c r="E356" s="311"/>
      <c r="F356" s="313"/>
    </row>
    <row r="357" spans="1:6" ht="18.75" customHeight="1" x14ac:dyDescent="0.2">
      <c r="A357" s="357"/>
      <c r="B357" s="352"/>
      <c r="C357" s="301"/>
      <c r="D357" s="343"/>
      <c r="E357" s="311"/>
      <c r="F357" s="313"/>
    </row>
    <row r="358" spans="1:6" ht="18.75" customHeight="1" x14ac:dyDescent="0.2">
      <c r="A358" s="357"/>
      <c r="B358" s="352"/>
      <c r="C358" s="301"/>
      <c r="D358" s="343"/>
      <c r="E358" s="311"/>
      <c r="F358" s="313"/>
    </row>
    <row r="359" spans="1:6" ht="18.75" customHeight="1" x14ac:dyDescent="0.2">
      <c r="A359" s="357"/>
      <c r="B359" s="352"/>
      <c r="C359" s="301"/>
      <c r="D359" s="343"/>
      <c r="E359" s="311"/>
      <c r="F359" s="313"/>
    </row>
    <row r="360" spans="1:6" ht="18.75" customHeight="1" x14ac:dyDescent="0.2">
      <c r="A360" s="357"/>
      <c r="B360" s="352"/>
      <c r="C360" s="301"/>
      <c r="D360" s="343"/>
      <c r="E360" s="311"/>
      <c r="F360" s="313"/>
    </row>
    <row r="361" spans="1:6" ht="18.75" customHeight="1" x14ac:dyDescent="0.2">
      <c r="A361" s="357"/>
      <c r="B361" s="352"/>
      <c r="C361" s="301"/>
      <c r="D361" s="343"/>
      <c r="E361" s="311"/>
      <c r="F361" s="313"/>
    </row>
    <row r="362" spans="1:6" ht="18.75" customHeight="1" x14ac:dyDescent="0.2">
      <c r="A362" s="357"/>
      <c r="B362" s="352"/>
      <c r="C362" s="301"/>
      <c r="D362" s="343"/>
      <c r="E362" s="311"/>
      <c r="F362" s="313"/>
    </row>
    <row r="363" spans="1:6" ht="18.75" customHeight="1" x14ac:dyDescent="0.2">
      <c r="A363" s="357"/>
      <c r="B363" s="352"/>
      <c r="C363" s="301"/>
      <c r="D363" s="343"/>
      <c r="E363" s="311"/>
      <c r="F363" s="313"/>
    </row>
    <row r="364" spans="1:6" ht="18.75" customHeight="1" x14ac:dyDescent="0.2">
      <c r="A364" s="357"/>
      <c r="B364" s="374" t="s">
        <v>344</v>
      </c>
      <c r="C364" s="308" t="s">
        <v>507</v>
      </c>
      <c r="D364" s="310"/>
      <c r="E364" s="308" t="s">
        <v>386</v>
      </c>
      <c r="F364" s="310"/>
    </row>
    <row r="365" spans="1:6" ht="18.75" customHeight="1" x14ac:dyDescent="0.2">
      <c r="A365" s="357"/>
      <c r="B365" s="375"/>
      <c r="C365" s="311"/>
      <c r="D365" s="313"/>
      <c r="E365" s="311"/>
      <c r="F365" s="313"/>
    </row>
    <row r="366" spans="1:6" ht="18.75" customHeight="1" x14ac:dyDescent="0.2">
      <c r="A366" s="357"/>
      <c r="B366" s="375"/>
      <c r="C366" s="311"/>
      <c r="D366" s="313"/>
      <c r="E366" s="311"/>
      <c r="F366" s="313"/>
    </row>
    <row r="367" spans="1:6" ht="18.75" customHeight="1" x14ac:dyDescent="0.2">
      <c r="A367" s="357"/>
      <c r="B367" s="375"/>
      <c r="C367" s="311"/>
      <c r="D367" s="313"/>
      <c r="E367" s="311"/>
      <c r="F367" s="313"/>
    </row>
    <row r="368" spans="1:6" ht="18.75" customHeight="1" x14ac:dyDescent="0.2">
      <c r="A368" s="357"/>
      <c r="B368" s="375"/>
      <c r="C368" s="311"/>
      <c r="D368" s="313"/>
      <c r="E368" s="311"/>
      <c r="F368" s="313"/>
    </row>
    <row r="369" spans="1:6" ht="18.75" customHeight="1" x14ac:dyDescent="0.2">
      <c r="A369" s="357"/>
      <c r="B369" s="375"/>
      <c r="C369" s="311"/>
      <c r="D369" s="313"/>
      <c r="E369" s="311"/>
      <c r="F369" s="313"/>
    </row>
    <row r="370" spans="1:6" ht="18.75" customHeight="1" x14ac:dyDescent="0.2">
      <c r="A370" s="357"/>
      <c r="B370" s="375"/>
      <c r="C370" s="311"/>
      <c r="D370" s="313"/>
      <c r="E370" s="311"/>
      <c r="F370" s="313"/>
    </row>
    <row r="371" spans="1:6" ht="18.75" customHeight="1" x14ac:dyDescent="0.2">
      <c r="A371" s="357"/>
      <c r="B371" s="375"/>
      <c r="C371" s="311"/>
      <c r="D371" s="313"/>
      <c r="E371" s="311"/>
      <c r="F371" s="313"/>
    </row>
    <row r="372" spans="1:6" ht="18.75" customHeight="1" x14ac:dyDescent="0.2">
      <c r="A372" s="357"/>
      <c r="B372" s="375"/>
      <c r="C372" s="311"/>
      <c r="D372" s="313"/>
      <c r="E372" s="311"/>
      <c r="F372" s="313"/>
    </row>
    <row r="373" spans="1:6" ht="18.75" customHeight="1" x14ac:dyDescent="0.2">
      <c r="A373" s="357"/>
      <c r="B373" s="375"/>
      <c r="C373" s="311"/>
      <c r="D373" s="313"/>
      <c r="E373" s="311"/>
      <c r="F373" s="313"/>
    </row>
    <row r="374" spans="1:6" ht="18.75" customHeight="1" x14ac:dyDescent="0.2">
      <c r="A374" s="357"/>
      <c r="B374" s="376"/>
      <c r="C374" s="314"/>
      <c r="D374" s="316"/>
      <c r="E374" s="314"/>
      <c r="F374" s="316"/>
    </row>
    <row r="375" spans="1:6" ht="18.75" customHeight="1" x14ac:dyDescent="0.2">
      <c r="A375" s="357"/>
      <c r="B375" s="344" t="s">
        <v>345</v>
      </c>
      <c r="C375" s="308" t="s">
        <v>508</v>
      </c>
      <c r="D375" s="310"/>
      <c r="E375" s="308" t="s">
        <v>484</v>
      </c>
      <c r="F375" s="310"/>
    </row>
    <row r="376" spans="1:6" ht="18.75" customHeight="1" x14ac:dyDescent="0.2">
      <c r="A376" s="357"/>
      <c r="B376" s="352"/>
      <c r="C376" s="311"/>
      <c r="D376" s="313"/>
      <c r="E376" s="311"/>
      <c r="F376" s="313"/>
    </row>
    <row r="377" spans="1:6" ht="18.75" customHeight="1" x14ac:dyDescent="0.2">
      <c r="A377" s="357"/>
      <c r="B377" s="352"/>
      <c r="C377" s="311"/>
      <c r="D377" s="313"/>
      <c r="E377" s="311"/>
      <c r="F377" s="313"/>
    </row>
    <row r="378" spans="1:6" ht="18.75" customHeight="1" x14ac:dyDescent="0.2">
      <c r="A378" s="357"/>
      <c r="B378" s="352"/>
      <c r="C378" s="311"/>
      <c r="D378" s="313"/>
      <c r="E378" s="311"/>
      <c r="F378" s="313"/>
    </row>
    <row r="379" spans="1:6" ht="18.75" customHeight="1" x14ac:dyDescent="0.2">
      <c r="A379" s="357"/>
      <c r="B379" s="352"/>
      <c r="C379" s="311"/>
      <c r="D379" s="313"/>
      <c r="E379" s="311"/>
      <c r="F379" s="313"/>
    </row>
    <row r="380" spans="1:6" ht="18.75" customHeight="1" x14ac:dyDescent="0.2">
      <c r="A380" s="357"/>
      <c r="B380" s="352"/>
      <c r="C380" s="311"/>
      <c r="D380" s="313"/>
      <c r="E380" s="311"/>
      <c r="F380" s="313"/>
    </row>
    <row r="381" spans="1:6" ht="18.75" customHeight="1" x14ac:dyDescent="0.2">
      <c r="A381" s="357"/>
      <c r="B381" s="352"/>
      <c r="C381" s="311"/>
      <c r="D381" s="313"/>
      <c r="E381" s="311"/>
      <c r="F381" s="313"/>
    </row>
    <row r="382" spans="1:6" ht="18.75" customHeight="1" x14ac:dyDescent="0.2">
      <c r="A382" s="383"/>
      <c r="B382" s="345"/>
      <c r="C382" s="314"/>
      <c r="D382" s="316"/>
      <c r="E382" s="314"/>
      <c r="F382" s="316"/>
    </row>
    <row r="383" spans="1:6" ht="18.75" customHeight="1" x14ac:dyDescent="0.2">
      <c r="A383" s="382" t="s">
        <v>53</v>
      </c>
      <c r="B383" s="344" t="s">
        <v>346</v>
      </c>
      <c r="C383" s="308" t="s">
        <v>428</v>
      </c>
      <c r="D383" s="310"/>
      <c r="E383" s="308" t="s">
        <v>396</v>
      </c>
      <c r="F383" s="310"/>
    </row>
    <row r="384" spans="1:6" ht="18.75" customHeight="1" x14ac:dyDescent="0.2">
      <c r="A384" s="357"/>
      <c r="B384" s="352"/>
      <c r="C384" s="311"/>
      <c r="D384" s="313"/>
      <c r="E384" s="311"/>
      <c r="F384" s="313"/>
    </row>
    <row r="385" spans="1:6" ht="18.75" customHeight="1" x14ac:dyDescent="0.2">
      <c r="A385" s="357"/>
      <c r="B385" s="352"/>
      <c r="C385" s="311"/>
      <c r="D385" s="313"/>
      <c r="E385" s="311"/>
      <c r="F385" s="313"/>
    </row>
    <row r="386" spans="1:6" ht="18.75" customHeight="1" x14ac:dyDescent="0.2">
      <c r="A386" s="357"/>
      <c r="B386" s="352"/>
      <c r="C386" s="311"/>
      <c r="D386" s="313"/>
      <c r="E386" s="311"/>
      <c r="F386" s="313"/>
    </row>
    <row r="387" spans="1:6" ht="18.75" customHeight="1" x14ac:dyDescent="0.2">
      <c r="A387" s="357"/>
      <c r="B387" s="352"/>
      <c r="C387" s="311"/>
      <c r="D387" s="313"/>
      <c r="E387" s="311"/>
      <c r="F387" s="313"/>
    </row>
    <row r="388" spans="1:6" ht="44.25" customHeight="1" x14ac:dyDescent="0.2">
      <c r="A388" s="357"/>
      <c r="B388" s="352"/>
      <c r="C388" s="311"/>
      <c r="D388" s="313"/>
      <c r="E388" s="311"/>
      <c r="F388" s="313"/>
    </row>
    <row r="389" spans="1:6" ht="18.75" customHeight="1" x14ac:dyDescent="0.2">
      <c r="A389" s="357"/>
      <c r="B389" s="352"/>
      <c r="C389" s="311"/>
      <c r="D389" s="313"/>
      <c r="E389" s="311"/>
      <c r="F389" s="313"/>
    </row>
    <row r="390" spans="1:6" ht="18.75" customHeight="1" x14ac:dyDescent="0.2">
      <c r="A390" s="357"/>
      <c r="B390" s="352"/>
      <c r="C390" s="311"/>
      <c r="D390" s="313"/>
      <c r="E390" s="311"/>
      <c r="F390" s="313"/>
    </row>
    <row r="391" spans="1:6" ht="18.75" customHeight="1" x14ac:dyDescent="0.2">
      <c r="A391" s="357"/>
      <c r="B391" s="352"/>
      <c r="C391" s="311"/>
      <c r="D391" s="313"/>
      <c r="E391" s="311"/>
      <c r="F391" s="313"/>
    </row>
    <row r="392" spans="1:6" ht="18.75" customHeight="1" x14ac:dyDescent="0.2">
      <c r="A392" s="357"/>
      <c r="B392" s="345"/>
      <c r="C392" s="314"/>
      <c r="D392" s="316"/>
      <c r="E392" s="314"/>
      <c r="F392" s="316"/>
    </row>
    <row r="393" spans="1:6" ht="18.75" customHeight="1" x14ac:dyDescent="0.2">
      <c r="A393" s="357"/>
      <c r="B393" s="344" t="s">
        <v>344</v>
      </c>
      <c r="C393" s="311" t="s">
        <v>504</v>
      </c>
      <c r="D393" s="313"/>
      <c r="E393" s="311" t="s">
        <v>335</v>
      </c>
      <c r="F393" s="313"/>
    </row>
    <row r="394" spans="1:6" ht="18.75" customHeight="1" x14ac:dyDescent="0.2">
      <c r="A394" s="357"/>
      <c r="B394" s="352"/>
      <c r="C394" s="311"/>
      <c r="D394" s="313"/>
      <c r="E394" s="311"/>
      <c r="F394" s="313"/>
    </row>
    <row r="395" spans="1:6" ht="18.75" customHeight="1" x14ac:dyDescent="0.2">
      <c r="A395" s="357"/>
      <c r="B395" s="352"/>
      <c r="C395" s="311"/>
      <c r="D395" s="313"/>
      <c r="E395" s="311"/>
      <c r="F395" s="313"/>
    </row>
    <row r="396" spans="1:6" ht="18.75" customHeight="1" x14ac:dyDescent="0.2">
      <c r="A396" s="357"/>
      <c r="B396" s="352"/>
      <c r="C396" s="311"/>
      <c r="D396" s="313"/>
      <c r="E396" s="311"/>
      <c r="F396" s="313"/>
    </row>
    <row r="397" spans="1:6" ht="18.75" customHeight="1" x14ac:dyDescent="0.2">
      <c r="A397" s="357"/>
      <c r="B397" s="352"/>
      <c r="C397" s="311"/>
      <c r="D397" s="313"/>
      <c r="E397" s="311"/>
      <c r="F397" s="313"/>
    </row>
    <row r="398" spans="1:6" ht="18.75" customHeight="1" x14ac:dyDescent="0.2">
      <c r="A398" s="357"/>
      <c r="B398" s="345"/>
      <c r="C398" s="314"/>
      <c r="D398" s="316"/>
      <c r="E398" s="314"/>
      <c r="F398" s="316"/>
    </row>
    <row r="399" spans="1:6" ht="18.75" customHeight="1" x14ac:dyDescent="0.2">
      <c r="A399" s="357"/>
      <c r="B399" s="344" t="s">
        <v>348</v>
      </c>
      <c r="C399" s="308" t="s">
        <v>505</v>
      </c>
      <c r="D399" s="310"/>
      <c r="E399" s="308" t="s">
        <v>328</v>
      </c>
      <c r="F399" s="310"/>
    </row>
    <row r="400" spans="1:6" ht="18.75" customHeight="1" x14ac:dyDescent="0.2">
      <c r="A400" s="357"/>
      <c r="B400" s="352"/>
      <c r="C400" s="311"/>
      <c r="D400" s="313"/>
      <c r="E400" s="311"/>
      <c r="F400" s="313"/>
    </row>
    <row r="401" spans="1:6" ht="18.75" customHeight="1" x14ac:dyDescent="0.2">
      <c r="A401" s="357"/>
      <c r="B401" s="352"/>
      <c r="C401" s="311"/>
      <c r="D401" s="313"/>
      <c r="E401" s="311"/>
      <c r="F401" s="313"/>
    </row>
    <row r="402" spans="1:6" ht="18.75" customHeight="1" x14ac:dyDescent="0.2">
      <c r="A402" s="357"/>
      <c r="B402" s="352"/>
      <c r="C402" s="311"/>
      <c r="D402" s="313"/>
      <c r="E402" s="311"/>
      <c r="F402" s="313"/>
    </row>
    <row r="403" spans="1:6" ht="18.75" customHeight="1" x14ac:dyDescent="0.2">
      <c r="A403" s="357"/>
      <c r="B403" s="352"/>
      <c r="C403" s="311"/>
      <c r="D403" s="313"/>
      <c r="E403" s="311"/>
      <c r="F403" s="313"/>
    </row>
    <row r="404" spans="1:6" ht="18.75" customHeight="1" x14ac:dyDescent="0.2">
      <c r="A404" s="383"/>
      <c r="B404" s="345"/>
      <c r="C404" s="314"/>
      <c r="D404" s="316"/>
      <c r="E404" s="314"/>
      <c r="F404" s="316"/>
    </row>
    <row r="405" spans="1:6" ht="17.25" customHeight="1" x14ac:dyDescent="0.2">
      <c r="A405" s="8"/>
      <c r="B405" s="25"/>
      <c r="C405" s="78"/>
      <c r="D405" s="78" t="s">
        <v>327</v>
      </c>
      <c r="E405" s="78"/>
      <c r="F405" s="78"/>
    </row>
    <row r="406" spans="1:6" ht="18.75" customHeight="1" x14ac:dyDescent="0.2">
      <c r="A406" s="307" t="s">
        <v>330</v>
      </c>
      <c r="B406" s="307"/>
      <c r="C406" s="307"/>
      <c r="D406" s="307"/>
      <c r="E406" s="307"/>
      <c r="F406" s="307"/>
    </row>
    <row r="407" spans="1:6" ht="18.75" customHeight="1" x14ac:dyDescent="0.2">
      <c r="A407" s="320" t="s">
        <v>75</v>
      </c>
      <c r="B407" s="321"/>
      <c r="C407" s="321"/>
      <c r="D407" s="321"/>
      <c r="E407" s="321"/>
      <c r="F407" s="322"/>
    </row>
    <row r="408" spans="1:6" ht="18.75" customHeight="1" x14ac:dyDescent="0.2">
      <c r="A408" s="317" t="s">
        <v>431</v>
      </c>
      <c r="B408" s="318"/>
      <c r="C408" s="318"/>
      <c r="D408" s="318"/>
      <c r="E408" s="318"/>
      <c r="F408" s="319"/>
    </row>
    <row r="409" spans="1:6" ht="18.75" customHeight="1" x14ac:dyDescent="0.2">
      <c r="A409" s="317"/>
      <c r="B409" s="318"/>
      <c r="C409" s="318"/>
      <c r="D409" s="318"/>
      <c r="E409" s="318"/>
      <c r="F409" s="319"/>
    </row>
    <row r="410" spans="1:6" ht="18.75" customHeight="1" x14ac:dyDescent="0.2">
      <c r="A410" s="317"/>
      <c r="B410" s="318"/>
      <c r="C410" s="318"/>
      <c r="D410" s="318"/>
      <c r="E410" s="318"/>
      <c r="F410" s="319"/>
    </row>
    <row r="411" spans="1:6" ht="18.75" customHeight="1" x14ac:dyDescent="0.2">
      <c r="A411" s="90"/>
      <c r="B411" s="26"/>
      <c r="C411" s="26"/>
      <c r="D411" s="26"/>
      <c r="E411" s="26"/>
      <c r="F411" s="91"/>
    </row>
    <row r="412" spans="1:6" ht="18.75" customHeight="1" x14ac:dyDescent="0.2">
      <c r="A412" s="323" t="s">
        <v>21</v>
      </c>
      <c r="B412" s="307"/>
      <c r="C412" s="307"/>
      <c r="D412" s="307"/>
      <c r="E412" s="307"/>
      <c r="F412" s="324"/>
    </row>
    <row r="413" spans="1:6" ht="18.75" customHeight="1" x14ac:dyDescent="0.2">
      <c r="A413" s="317" t="s">
        <v>266</v>
      </c>
      <c r="B413" s="318"/>
      <c r="C413" s="318"/>
      <c r="D413" s="318"/>
      <c r="E413" s="318"/>
      <c r="F413" s="319"/>
    </row>
    <row r="414" spans="1:6" ht="18.75" customHeight="1" x14ac:dyDescent="0.2">
      <c r="A414" s="317"/>
      <c r="B414" s="318"/>
      <c r="C414" s="318"/>
      <c r="D414" s="318"/>
      <c r="E414" s="318"/>
      <c r="F414" s="319"/>
    </row>
    <row r="415" spans="1:6" ht="18.75" customHeight="1" x14ac:dyDescent="0.2">
      <c r="A415" s="317"/>
      <c r="B415" s="318"/>
      <c r="C415" s="318"/>
      <c r="D415" s="318"/>
      <c r="E415" s="318"/>
      <c r="F415" s="319"/>
    </row>
    <row r="416" spans="1:6" ht="18.75" customHeight="1" x14ac:dyDescent="0.2">
      <c r="A416" s="317"/>
      <c r="B416" s="318"/>
      <c r="C416" s="318"/>
      <c r="D416" s="318"/>
      <c r="E416" s="318"/>
      <c r="F416" s="319"/>
    </row>
    <row r="417" spans="1:6" ht="18.75" customHeight="1" x14ac:dyDescent="0.2">
      <c r="A417" s="90"/>
      <c r="B417" s="26"/>
      <c r="C417" s="26"/>
      <c r="D417" s="26"/>
      <c r="E417" s="26"/>
      <c r="F417" s="91"/>
    </row>
    <row r="418" spans="1:6" ht="18.75" customHeight="1" x14ac:dyDescent="0.2">
      <c r="A418" s="323" t="s">
        <v>52</v>
      </c>
      <c r="B418" s="307"/>
      <c r="C418" s="307"/>
      <c r="D418" s="307"/>
      <c r="E418" s="307"/>
      <c r="F418" s="324"/>
    </row>
    <row r="419" spans="1:6" ht="18.75" customHeight="1" x14ac:dyDescent="0.2">
      <c r="A419" s="317" t="s">
        <v>506</v>
      </c>
      <c r="B419" s="318"/>
      <c r="C419" s="318"/>
      <c r="D419" s="318"/>
      <c r="E419" s="318"/>
      <c r="F419" s="319"/>
    </row>
    <row r="420" spans="1:6" ht="18.75" customHeight="1" x14ac:dyDescent="0.2">
      <c r="A420" s="317"/>
      <c r="B420" s="318"/>
      <c r="C420" s="318"/>
      <c r="D420" s="318"/>
      <c r="E420" s="318"/>
      <c r="F420" s="319"/>
    </row>
    <row r="421" spans="1:6" ht="18.75" customHeight="1" x14ac:dyDescent="0.2">
      <c r="A421" s="317"/>
      <c r="B421" s="318"/>
      <c r="C421" s="318"/>
      <c r="D421" s="318"/>
      <c r="E421" s="318"/>
      <c r="F421" s="319"/>
    </row>
    <row r="422" spans="1:6" ht="60.75" customHeight="1" x14ac:dyDescent="0.2">
      <c r="A422" s="317"/>
      <c r="B422" s="318"/>
      <c r="C422" s="318"/>
      <c r="D422" s="318"/>
      <c r="E422" s="318"/>
      <c r="F422" s="319"/>
    </row>
    <row r="423" spans="1:6" ht="17.850000000000001" customHeight="1" x14ac:dyDescent="0.2">
      <c r="A423" s="90"/>
      <c r="B423" s="26"/>
      <c r="C423" s="26"/>
      <c r="D423" s="26"/>
      <c r="E423" s="26"/>
      <c r="F423" s="91"/>
    </row>
    <row r="424" spans="1:6" ht="18.75" customHeight="1" x14ac:dyDescent="0.2">
      <c r="A424" s="27"/>
      <c r="B424" s="16"/>
      <c r="C424" s="16"/>
      <c r="D424" s="16"/>
      <c r="E424" s="16"/>
      <c r="F424" s="17"/>
    </row>
    <row r="425" spans="1:6" ht="18.75" customHeight="1" x14ac:dyDescent="0.2">
      <c r="A425" s="86" t="s">
        <v>219</v>
      </c>
      <c r="B425" s="9"/>
      <c r="C425" s="9"/>
      <c r="D425" s="9"/>
      <c r="E425" s="9"/>
      <c r="F425" s="87"/>
    </row>
    <row r="426" spans="1:6" ht="18.75" customHeight="1" x14ac:dyDescent="0.2">
      <c r="A426" s="317" t="s">
        <v>376</v>
      </c>
      <c r="B426" s="318"/>
      <c r="C426" s="318"/>
      <c r="D426" s="318"/>
      <c r="E426" s="318"/>
      <c r="F426" s="319"/>
    </row>
    <row r="427" spans="1:6" ht="18.75" customHeight="1" x14ac:dyDescent="0.2">
      <c r="A427" s="317"/>
      <c r="B427" s="318"/>
      <c r="C427" s="318"/>
      <c r="D427" s="318"/>
      <c r="E427" s="318"/>
      <c r="F427" s="319"/>
    </row>
    <row r="428" spans="1:6" ht="18.75" customHeight="1" x14ac:dyDescent="0.2">
      <c r="A428" s="317"/>
      <c r="B428" s="318"/>
      <c r="C428" s="318"/>
      <c r="D428" s="318"/>
      <c r="E428" s="318"/>
      <c r="F428" s="319"/>
    </row>
    <row r="429" spans="1:6" ht="145.5" customHeight="1" x14ac:dyDescent="0.2">
      <c r="A429" s="317"/>
      <c r="B429" s="318"/>
      <c r="C429" s="318"/>
      <c r="D429" s="318"/>
      <c r="E429" s="318"/>
      <c r="F429" s="319"/>
    </row>
    <row r="430" spans="1:6" ht="18.75" customHeight="1" x14ac:dyDescent="0.2">
      <c r="A430" s="90"/>
      <c r="B430" s="26"/>
      <c r="C430" s="26"/>
      <c r="D430" s="26"/>
      <c r="E430" s="26"/>
      <c r="F430" s="91"/>
    </row>
    <row r="431" spans="1:6" ht="18.75" customHeight="1" x14ac:dyDescent="0.2">
      <c r="A431" s="28" t="s">
        <v>53</v>
      </c>
      <c r="F431" s="31"/>
    </row>
    <row r="432" spans="1:6" ht="18.75" customHeight="1" x14ac:dyDescent="0.2">
      <c r="A432" s="304" t="s">
        <v>496</v>
      </c>
      <c r="B432" s="305"/>
      <c r="C432" s="305"/>
      <c r="D432" s="305"/>
      <c r="E432" s="305"/>
      <c r="F432" s="306"/>
    </row>
    <row r="433" spans="1:6" ht="18.75" customHeight="1" x14ac:dyDescent="0.2">
      <c r="A433" s="304"/>
      <c r="B433" s="305"/>
      <c r="C433" s="305"/>
      <c r="D433" s="305"/>
      <c r="E433" s="305"/>
      <c r="F433" s="306"/>
    </row>
    <row r="434" spans="1:6" ht="18.75" customHeight="1" x14ac:dyDescent="0.2">
      <c r="A434" s="304"/>
      <c r="B434" s="305"/>
      <c r="C434" s="305"/>
      <c r="D434" s="305"/>
      <c r="E434" s="305"/>
      <c r="F434" s="306"/>
    </row>
    <row r="435" spans="1:6" ht="18.75" customHeight="1" x14ac:dyDescent="0.2">
      <c r="A435" s="304"/>
      <c r="B435" s="305"/>
      <c r="C435" s="305"/>
      <c r="D435" s="305"/>
      <c r="E435" s="305"/>
      <c r="F435" s="306"/>
    </row>
    <row r="436" spans="1:6" ht="18.75" customHeight="1" x14ac:dyDescent="0.2">
      <c r="A436" s="304"/>
      <c r="B436" s="305"/>
      <c r="C436" s="305"/>
      <c r="D436" s="305"/>
      <c r="E436" s="305"/>
      <c r="F436" s="306"/>
    </row>
    <row r="437" spans="1:6" ht="18.75" customHeight="1" x14ac:dyDescent="0.2">
      <c r="A437" s="338"/>
      <c r="B437" s="339"/>
      <c r="C437" s="339"/>
      <c r="D437" s="339"/>
      <c r="E437" s="339"/>
      <c r="F437" s="340"/>
    </row>
    <row r="438" spans="1:6" ht="18.75" customHeight="1" x14ac:dyDescent="0.2">
      <c r="A438" s="26"/>
      <c r="B438" s="26"/>
      <c r="C438" s="26"/>
      <c r="D438" s="26"/>
      <c r="E438" s="26"/>
      <c r="F438" s="26"/>
    </row>
    <row r="439" spans="1:6" ht="18.75" customHeight="1" x14ac:dyDescent="0.2">
      <c r="A439" s="307" t="s">
        <v>91</v>
      </c>
      <c r="B439" s="307"/>
      <c r="C439" s="307"/>
      <c r="D439" s="307"/>
      <c r="E439" s="307"/>
      <c r="F439" s="307"/>
    </row>
    <row r="440" spans="1:6" ht="18.75" customHeight="1" x14ac:dyDescent="0.2">
      <c r="A440" s="307" t="s">
        <v>139</v>
      </c>
      <c r="B440" s="307"/>
      <c r="C440" s="307"/>
      <c r="D440" s="307"/>
      <c r="E440" s="307"/>
      <c r="F440" s="307"/>
    </row>
    <row r="441" spans="1:6" ht="18.75" customHeight="1" x14ac:dyDescent="0.2">
      <c r="A441" s="320" t="s">
        <v>21</v>
      </c>
      <c r="B441" s="321"/>
      <c r="C441" s="13"/>
      <c r="D441" s="13"/>
      <c r="E441" s="13"/>
      <c r="F441" s="14"/>
    </row>
    <row r="442" spans="1:6" ht="18.75" customHeight="1" x14ac:dyDescent="0.2">
      <c r="A442" s="304" t="s">
        <v>429</v>
      </c>
      <c r="B442" s="305"/>
      <c r="C442" s="305"/>
      <c r="D442" s="305"/>
      <c r="E442" s="305"/>
      <c r="F442" s="306"/>
    </row>
    <row r="443" spans="1:6" ht="14.4" x14ac:dyDescent="0.2">
      <c r="A443" s="304"/>
      <c r="B443" s="305"/>
      <c r="C443" s="305"/>
      <c r="D443" s="305"/>
      <c r="E443" s="305"/>
      <c r="F443" s="306"/>
    </row>
    <row r="444" spans="1:6" ht="14.4" x14ac:dyDescent="0.2">
      <c r="A444" s="90"/>
      <c r="B444" s="26"/>
      <c r="C444" s="26"/>
      <c r="D444" s="26"/>
      <c r="E444" s="26"/>
      <c r="F444" s="91"/>
    </row>
    <row r="445" spans="1:6" ht="18.75" customHeight="1" x14ac:dyDescent="0.2">
      <c r="A445" s="311" t="s">
        <v>52</v>
      </c>
      <c r="B445" s="312"/>
      <c r="C445" s="29"/>
      <c r="D445" s="29"/>
      <c r="E445" s="29"/>
      <c r="F445" s="30"/>
    </row>
    <row r="446" spans="1:6" ht="18.75" customHeight="1" x14ac:dyDescent="0.2">
      <c r="A446" s="304" t="s">
        <v>430</v>
      </c>
      <c r="B446" s="328"/>
      <c r="C446" s="328"/>
      <c r="D446" s="328"/>
      <c r="E446" s="328"/>
      <c r="F446" s="329"/>
    </row>
    <row r="447" spans="1:6" ht="18.75" customHeight="1" x14ac:dyDescent="0.2">
      <c r="A447" s="90"/>
      <c r="B447" s="18"/>
      <c r="C447" s="18"/>
      <c r="D447" s="18"/>
      <c r="E447" s="18"/>
      <c r="F447" s="158"/>
    </row>
    <row r="448" spans="1:6" ht="18.75" customHeight="1" x14ac:dyDescent="0.2">
      <c r="A448" s="86" t="s">
        <v>54</v>
      </c>
      <c r="B448" s="9"/>
      <c r="F448" s="31"/>
    </row>
    <row r="449" spans="1:6" ht="18.75" customHeight="1" x14ac:dyDescent="0.2">
      <c r="A449" s="317" t="s">
        <v>351</v>
      </c>
      <c r="B449" s="318"/>
      <c r="C449" s="318"/>
      <c r="D449" s="318"/>
      <c r="E449" s="318"/>
      <c r="F449" s="319"/>
    </row>
    <row r="450" spans="1:6" ht="19.5" customHeight="1" x14ac:dyDescent="0.2">
      <c r="A450" s="317"/>
      <c r="B450" s="318"/>
      <c r="C450" s="318"/>
      <c r="D450" s="318"/>
      <c r="E450" s="318"/>
      <c r="F450" s="319"/>
    </row>
    <row r="451" spans="1:6" ht="18.75" customHeight="1" x14ac:dyDescent="0.2">
      <c r="A451" s="317"/>
      <c r="B451" s="318"/>
      <c r="C451" s="318"/>
      <c r="D451" s="318"/>
      <c r="E451" s="318"/>
      <c r="F451" s="319"/>
    </row>
    <row r="452" spans="1:6" ht="18.75" customHeight="1" x14ac:dyDescent="0.2">
      <c r="A452" s="323" t="s">
        <v>53</v>
      </c>
      <c r="B452" s="307"/>
      <c r="F452" s="31"/>
    </row>
    <row r="453" spans="1:6" ht="18.75" customHeight="1" x14ac:dyDescent="0.2">
      <c r="A453" s="317" t="s">
        <v>387</v>
      </c>
      <c r="B453" s="318"/>
      <c r="C453" s="318"/>
      <c r="D453" s="318"/>
      <c r="E453" s="318"/>
      <c r="F453" s="319"/>
    </row>
    <row r="454" spans="1:6" ht="18.75" customHeight="1" x14ac:dyDescent="0.2">
      <c r="A454" s="317"/>
      <c r="B454" s="318"/>
      <c r="C454" s="318"/>
      <c r="D454" s="318"/>
      <c r="E454" s="318"/>
      <c r="F454" s="319"/>
    </row>
    <row r="455" spans="1:6" ht="18.75" customHeight="1" x14ac:dyDescent="0.2">
      <c r="A455" s="406"/>
      <c r="B455" s="407"/>
      <c r="C455" s="407"/>
      <c r="D455" s="407"/>
      <c r="E455" s="407"/>
      <c r="F455" s="408"/>
    </row>
    <row r="457" spans="1:6" ht="18.75" customHeight="1" x14ac:dyDescent="0.2">
      <c r="A457" s="307" t="s">
        <v>69</v>
      </c>
      <c r="B457" s="307"/>
      <c r="C457" s="307"/>
      <c r="D457" s="307"/>
      <c r="E457" s="307"/>
      <c r="F457" s="307"/>
    </row>
    <row r="458" spans="1:6" ht="18.75" customHeight="1" x14ac:dyDescent="0.2">
      <c r="A458" s="32"/>
      <c r="B458" s="19" t="s">
        <v>72</v>
      </c>
      <c r="C458" s="19" t="s">
        <v>1</v>
      </c>
      <c r="D458" s="399" t="s">
        <v>103</v>
      </c>
      <c r="E458" s="399"/>
      <c r="F458" s="399"/>
    </row>
    <row r="459" spans="1:6" ht="18.75" customHeight="1" x14ac:dyDescent="0.2">
      <c r="A459" s="360" t="s">
        <v>21</v>
      </c>
      <c r="B459" s="333" t="s">
        <v>432</v>
      </c>
      <c r="C459" s="374" t="s">
        <v>337</v>
      </c>
      <c r="D459" s="341" t="s">
        <v>467</v>
      </c>
      <c r="E459" s="378"/>
      <c r="F459" s="379"/>
    </row>
    <row r="460" spans="1:6" ht="18.75" customHeight="1" x14ac:dyDescent="0.2">
      <c r="A460" s="361"/>
      <c r="B460" s="334"/>
      <c r="C460" s="428"/>
      <c r="D460" s="380"/>
      <c r="E460" s="302"/>
      <c r="F460" s="303"/>
    </row>
    <row r="461" spans="1:6" ht="18.75" customHeight="1" x14ac:dyDescent="0.2">
      <c r="A461" s="361"/>
      <c r="B461" s="334"/>
      <c r="C461" s="354"/>
      <c r="D461" s="425"/>
      <c r="E461" s="426"/>
      <c r="F461" s="427"/>
    </row>
    <row r="462" spans="1:6" ht="18.75" customHeight="1" x14ac:dyDescent="0.2">
      <c r="A462" s="361"/>
      <c r="B462" s="334"/>
      <c r="C462" s="33" t="s">
        <v>119</v>
      </c>
      <c r="D462" s="308" t="s">
        <v>468</v>
      </c>
      <c r="E462" s="309"/>
      <c r="F462" s="310"/>
    </row>
    <row r="463" spans="1:6" ht="18.75" customHeight="1" x14ac:dyDescent="0.2">
      <c r="A463" s="361"/>
      <c r="B463" s="35"/>
      <c r="C463" s="36" t="s">
        <v>37</v>
      </c>
      <c r="D463" s="311"/>
      <c r="E463" s="312"/>
      <c r="F463" s="313"/>
    </row>
    <row r="464" spans="1:6" ht="18.75" customHeight="1" x14ac:dyDescent="0.2">
      <c r="A464" s="361"/>
      <c r="B464" s="299" t="s">
        <v>60</v>
      </c>
      <c r="C464" s="34" t="s">
        <v>194</v>
      </c>
      <c r="D464" s="311"/>
      <c r="E464" s="312"/>
      <c r="F464" s="313"/>
    </row>
    <row r="465" spans="1:6" ht="18.75" customHeight="1" x14ac:dyDescent="0.2">
      <c r="A465" s="361"/>
      <c r="B465" s="299"/>
      <c r="C465" s="37" t="s">
        <v>239</v>
      </c>
      <c r="D465" s="308" t="s">
        <v>267</v>
      </c>
      <c r="E465" s="309"/>
      <c r="F465" s="310"/>
    </row>
    <row r="466" spans="1:6" ht="18.75" customHeight="1" x14ac:dyDescent="0.2">
      <c r="A466" s="361"/>
      <c r="B466" s="299"/>
      <c r="C466" s="28" t="s">
        <v>205</v>
      </c>
      <c r="D466" s="311"/>
      <c r="E466" s="312"/>
      <c r="F466" s="313"/>
    </row>
    <row r="467" spans="1:6" ht="18.75" customHeight="1" x14ac:dyDescent="0.2">
      <c r="A467" s="361"/>
      <c r="B467" s="36"/>
      <c r="C467" s="2" t="s">
        <v>168</v>
      </c>
      <c r="D467" s="311"/>
      <c r="E467" s="312"/>
      <c r="F467" s="313"/>
    </row>
    <row r="468" spans="1:6" ht="18.75" customHeight="1" x14ac:dyDescent="0.2">
      <c r="A468" s="418"/>
      <c r="B468" s="334" t="s">
        <v>433</v>
      </c>
      <c r="C468" s="39" t="s">
        <v>208</v>
      </c>
      <c r="D468" s="314"/>
      <c r="E468" s="315"/>
      <c r="F468" s="316"/>
    </row>
    <row r="469" spans="1:6" ht="18.75" customHeight="1" x14ac:dyDescent="0.2">
      <c r="A469" s="418"/>
      <c r="B469" s="334"/>
      <c r="C469" s="358" t="s">
        <v>228</v>
      </c>
      <c r="D469" s="308" t="s">
        <v>268</v>
      </c>
      <c r="E469" s="309"/>
      <c r="F469" s="310"/>
    </row>
    <row r="470" spans="1:6" ht="18.75" customHeight="1" x14ac:dyDescent="0.2">
      <c r="A470" s="361"/>
      <c r="B470" s="334"/>
      <c r="C470" s="381"/>
      <c r="D470" s="311"/>
      <c r="E470" s="312"/>
      <c r="F470" s="313"/>
    </row>
    <row r="471" spans="1:6" ht="18.75" customHeight="1" x14ac:dyDescent="0.2">
      <c r="A471" s="362"/>
      <c r="B471" s="356"/>
      <c r="C471" s="359"/>
      <c r="D471" s="314"/>
      <c r="E471" s="315"/>
      <c r="F471" s="316"/>
    </row>
    <row r="472" spans="1:6" ht="18.75" customHeight="1" x14ac:dyDescent="0.2">
      <c r="A472" s="360" t="s">
        <v>191</v>
      </c>
      <c r="B472" s="333" t="s">
        <v>432</v>
      </c>
      <c r="C472" s="371" t="s">
        <v>337</v>
      </c>
      <c r="D472" s="341" t="s">
        <v>434</v>
      </c>
      <c r="E472" s="378"/>
      <c r="F472" s="379"/>
    </row>
    <row r="473" spans="1:6" ht="18.75" customHeight="1" x14ac:dyDescent="0.2">
      <c r="A473" s="361"/>
      <c r="B473" s="334"/>
      <c r="C473" s="372"/>
      <c r="D473" s="380"/>
      <c r="E473" s="302"/>
      <c r="F473" s="303"/>
    </row>
    <row r="474" spans="1:6" ht="18.75" customHeight="1" x14ac:dyDescent="0.2">
      <c r="A474" s="361"/>
      <c r="B474" s="334"/>
      <c r="C474" s="372"/>
      <c r="D474" s="380"/>
      <c r="E474" s="302"/>
      <c r="F474" s="303"/>
    </row>
    <row r="475" spans="1:6" ht="18.75" customHeight="1" x14ac:dyDescent="0.2">
      <c r="A475" s="361"/>
      <c r="B475" s="334"/>
      <c r="C475" s="373"/>
      <c r="D475" s="425"/>
      <c r="E475" s="426"/>
      <c r="F475" s="427"/>
    </row>
    <row r="476" spans="1:6" ht="18.75" customHeight="1" x14ac:dyDescent="0.2">
      <c r="A476" s="418"/>
      <c r="B476" s="38"/>
      <c r="C476" s="353" t="s">
        <v>179</v>
      </c>
      <c r="D476" s="335" t="s">
        <v>435</v>
      </c>
      <c r="E476" s="336"/>
      <c r="F476" s="337"/>
    </row>
    <row r="477" spans="1:6" ht="36" customHeight="1" x14ac:dyDescent="0.2">
      <c r="A477" s="418"/>
      <c r="B477" s="299" t="s">
        <v>60</v>
      </c>
      <c r="C477" s="354"/>
      <c r="D477" s="338"/>
      <c r="E477" s="339"/>
      <c r="F477" s="340"/>
    </row>
    <row r="478" spans="1:6" ht="18.75" customHeight="1" x14ac:dyDescent="0.2">
      <c r="A478" s="418"/>
      <c r="B478" s="299"/>
      <c r="C478" s="14" t="s">
        <v>310</v>
      </c>
      <c r="D478" s="320" t="s">
        <v>388</v>
      </c>
      <c r="E478" s="321"/>
      <c r="F478" s="322"/>
    </row>
    <row r="479" spans="1:6" ht="18.75" customHeight="1" x14ac:dyDescent="0.2">
      <c r="A479" s="361"/>
      <c r="B479" s="299"/>
      <c r="C479" s="30" t="s">
        <v>180</v>
      </c>
      <c r="D479" s="323"/>
      <c r="E479" s="307"/>
      <c r="F479" s="324"/>
    </row>
    <row r="480" spans="1:6" ht="18.75" customHeight="1" x14ac:dyDescent="0.2">
      <c r="A480" s="361"/>
      <c r="B480" s="140"/>
      <c r="C480" s="57" t="s">
        <v>194</v>
      </c>
      <c r="D480" s="325"/>
      <c r="E480" s="326"/>
      <c r="F480" s="327"/>
    </row>
    <row r="481" spans="1:6" ht="18.75" customHeight="1" x14ac:dyDescent="0.2">
      <c r="A481" s="361"/>
      <c r="B481" s="334" t="s">
        <v>433</v>
      </c>
      <c r="C481" s="36" t="s">
        <v>168</v>
      </c>
      <c r="D481" s="341" t="s">
        <v>436</v>
      </c>
      <c r="E481" s="378"/>
      <c r="F481" s="379"/>
    </row>
    <row r="482" spans="1:6" ht="18.75" customHeight="1" x14ac:dyDescent="0.2">
      <c r="A482" s="361"/>
      <c r="B482" s="334"/>
      <c r="C482" s="36" t="s">
        <v>181</v>
      </c>
      <c r="D482" s="380"/>
      <c r="E482" s="302"/>
      <c r="F482" s="303"/>
    </row>
    <row r="483" spans="1:6" ht="18.75" customHeight="1" x14ac:dyDescent="0.2">
      <c r="A483" s="362"/>
      <c r="B483" s="356"/>
      <c r="C483" s="36" t="s">
        <v>208</v>
      </c>
      <c r="D483" s="425"/>
      <c r="E483" s="426"/>
      <c r="F483" s="427"/>
    </row>
    <row r="484" spans="1:6" ht="18.75" customHeight="1" x14ac:dyDescent="0.2">
      <c r="A484" s="360" t="s">
        <v>61</v>
      </c>
      <c r="B484" s="333" t="s">
        <v>432</v>
      </c>
      <c r="C484" s="374" t="s">
        <v>337</v>
      </c>
      <c r="D484" s="377" t="s">
        <v>368</v>
      </c>
      <c r="E484" s="378"/>
      <c r="F484" s="379"/>
    </row>
    <row r="485" spans="1:6" ht="18.75" customHeight="1" x14ac:dyDescent="0.2">
      <c r="A485" s="361"/>
      <c r="B485" s="334"/>
      <c r="C485" s="375"/>
      <c r="D485" s="380" t="s">
        <v>469</v>
      </c>
      <c r="E485" s="302"/>
      <c r="F485" s="303"/>
    </row>
    <row r="486" spans="1:6" ht="18.75" customHeight="1" x14ac:dyDescent="0.2">
      <c r="A486" s="361"/>
      <c r="B486" s="334"/>
      <c r="C486" s="375"/>
      <c r="D486" s="323" t="s">
        <v>470</v>
      </c>
      <c r="E486" s="307"/>
      <c r="F486" s="324"/>
    </row>
    <row r="487" spans="1:6" ht="18.75" customHeight="1" x14ac:dyDescent="0.2">
      <c r="A487" s="361"/>
      <c r="B487" s="334"/>
      <c r="C487" s="375"/>
      <c r="D487" s="323" t="s">
        <v>471</v>
      </c>
      <c r="E487" s="307"/>
      <c r="F487" s="324"/>
    </row>
    <row r="488" spans="1:6" ht="18.75" customHeight="1" x14ac:dyDescent="0.2">
      <c r="A488" s="361"/>
      <c r="B488" s="334"/>
      <c r="C488" s="375"/>
      <c r="D488" s="323" t="s">
        <v>472</v>
      </c>
      <c r="E488" s="307"/>
      <c r="F488" s="324"/>
    </row>
    <row r="489" spans="1:6" ht="18.75" customHeight="1" x14ac:dyDescent="0.2">
      <c r="A489" s="361"/>
      <c r="B489" s="334"/>
      <c r="C489" s="376"/>
      <c r="D489" s="325" t="s">
        <v>473</v>
      </c>
      <c r="E489" s="326"/>
      <c r="F489" s="327"/>
    </row>
    <row r="490" spans="1:6" ht="18.75" customHeight="1" x14ac:dyDescent="0.2">
      <c r="A490" s="361"/>
      <c r="B490" s="357" t="s">
        <v>60</v>
      </c>
      <c r="C490" s="358" t="s">
        <v>179</v>
      </c>
      <c r="D490" s="377" t="s">
        <v>474</v>
      </c>
      <c r="E490" s="378"/>
      <c r="F490" s="379"/>
    </row>
    <row r="491" spans="1:6" ht="18.75" customHeight="1" x14ac:dyDescent="0.2">
      <c r="A491" s="361"/>
      <c r="B491" s="357"/>
      <c r="C491" s="381"/>
      <c r="D491" s="301" t="s">
        <v>475</v>
      </c>
      <c r="E491" s="302"/>
      <c r="F491" s="303"/>
    </row>
    <row r="492" spans="1:6" ht="18.75" customHeight="1" x14ac:dyDescent="0.2">
      <c r="A492" s="361"/>
      <c r="B492" s="357"/>
      <c r="C492" s="381"/>
      <c r="D492" s="86" t="s">
        <v>466</v>
      </c>
      <c r="E492" s="9"/>
      <c r="F492" s="87"/>
    </row>
    <row r="493" spans="1:6" ht="18.75" customHeight="1" x14ac:dyDescent="0.2">
      <c r="A493" s="361"/>
      <c r="B493" s="334" t="s">
        <v>433</v>
      </c>
      <c r="C493" s="33" t="s">
        <v>119</v>
      </c>
      <c r="D493" s="320" t="s">
        <v>476</v>
      </c>
      <c r="E493" s="321"/>
      <c r="F493" s="322"/>
    </row>
    <row r="494" spans="1:6" ht="18.75" customHeight="1" x14ac:dyDescent="0.2">
      <c r="A494" s="361"/>
      <c r="B494" s="334"/>
      <c r="C494" s="34" t="s">
        <v>180</v>
      </c>
      <c r="D494" s="325"/>
      <c r="E494" s="326"/>
      <c r="F494" s="327"/>
    </row>
    <row r="495" spans="1:6" ht="18.75" customHeight="1" x14ac:dyDescent="0.2">
      <c r="A495" s="361"/>
      <c r="B495" s="334"/>
      <c r="C495" s="358" t="s">
        <v>181</v>
      </c>
      <c r="D495" s="320" t="s">
        <v>465</v>
      </c>
      <c r="E495" s="321"/>
      <c r="F495" s="322"/>
    </row>
    <row r="496" spans="1:6" ht="18.75" customHeight="1" x14ac:dyDescent="0.2">
      <c r="A496" s="362"/>
      <c r="B496" s="356"/>
      <c r="C496" s="359"/>
      <c r="D496" s="325"/>
      <c r="E496" s="326"/>
      <c r="F496" s="327"/>
    </row>
    <row r="497" spans="1:6" ht="18.75" customHeight="1" x14ac:dyDescent="0.2">
      <c r="A497" s="330" t="s">
        <v>157</v>
      </c>
      <c r="B497" s="333" t="s">
        <v>432</v>
      </c>
      <c r="C497" s="101" t="s">
        <v>269</v>
      </c>
      <c r="D497" s="341" t="s">
        <v>362</v>
      </c>
      <c r="E497" s="346"/>
      <c r="F497" s="342"/>
    </row>
    <row r="498" spans="1:6" ht="18.75" customHeight="1" x14ac:dyDescent="0.2">
      <c r="A498" s="331"/>
      <c r="B498" s="334"/>
      <c r="C498" s="57" t="s">
        <v>275</v>
      </c>
      <c r="D498" s="347" t="s">
        <v>363</v>
      </c>
      <c r="E498" s="348"/>
      <c r="F498" s="349"/>
    </row>
    <row r="499" spans="1:6" ht="18.75" customHeight="1" x14ac:dyDescent="0.2">
      <c r="A499" s="331"/>
      <c r="B499" s="334"/>
      <c r="C499" s="344" t="s">
        <v>276</v>
      </c>
      <c r="D499" s="341" t="s">
        <v>437</v>
      </c>
      <c r="E499" s="346"/>
      <c r="F499" s="342"/>
    </row>
    <row r="500" spans="1:6" ht="18.75" customHeight="1" x14ac:dyDescent="0.2">
      <c r="A500" s="331"/>
      <c r="B500" s="270" t="s">
        <v>60</v>
      </c>
      <c r="C500" s="345"/>
      <c r="D500" s="347"/>
      <c r="E500" s="348"/>
      <c r="F500" s="349"/>
    </row>
    <row r="501" spans="1:6" ht="18.75" customHeight="1" x14ac:dyDescent="0.2">
      <c r="A501" s="331"/>
      <c r="B501" s="334" t="s">
        <v>433</v>
      </c>
      <c r="C501" s="350" t="s">
        <v>438</v>
      </c>
      <c r="D501" s="301" t="s">
        <v>364</v>
      </c>
      <c r="E501" s="355"/>
      <c r="F501" s="343"/>
    </row>
    <row r="502" spans="1:6" ht="18.75" customHeight="1" x14ac:dyDescent="0.2">
      <c r="A502" s="332"/>
      <c r="B502" s="356"/>
      <c r="C502" s="351"/>
      <c r="D502" s="347"/>
      <c r="E502" s="348"/>
      <c r="F502" s="349"/>
    </row>
    <row r="503" spans="1:6" ht="18.75" customHeight="1" x14ac:dyDescent="0.2">
      <c r="A503" s="151"/>
      <c r="B503" s="10"/>
      <c r="D503" s="9"/>
      <c r="E503" s="9"/>
      <c r="F503" s="9"/>
    </row>
    <row r="504" spans="1:6" ht="18.75" customHeight="1" x14ac:dyDescent="0.2">
      <c r="A504" s="151"/>
      <c r="B504" s="10"/>
      <c r="D504" s="9"/>
      <c r="E504" s="9"/>
      <c r="F504" s="9"/>
    </row>
    <row r="505" spans="1:6" ht="18.75" customHeight="1" x14ac:dyDescent="0.2">
      <c r="A505" s="151"/>
      <c r="B505" s="10"/>
      <c r="D505" s="9"/>
      <c r="E505" s="9"/>
      <c r="F505" s="9"/>
    </row>
    <row r="507" spans="1:6" ht="18.75" customHeight="1" x14ac:dyDescent="0.2">
      <c r="A507" s="2" t="s">
        <v>140</v>
      </c>
    </row>
    <row r="508" spans="1:6" ht="18.75" customHeight="1" x14ac:dyDescent="0.2">
      <c r="A508" s="391" t="s">
        <v>58</v>
      </c>
      <c r="B508" s="392"/>
      <c r="C508" s="392"/>
      <c r="D508" s="392"/>
      <c r="E508" s="392"/>
      <c r="F508" s="393"/>
    </row>
    <row r="509" spans="1:6" ht="18.75" customHeight="1" x14ac:dyDescent="0.2">
      <c r="A509" s="308" t="s">
        <v>21</v>
      </c>
      <c r="B509" s="309"/>
      <c r="C509" s="40"/>
      <c r="D509" s="40"/>
      <c r="E509" s="40"/>
      <c r="F509" s="41"/>
    </row>
    <row r="510" spans="1:6" ht="18.75" customHeight="1" x14ac:dyDescent="0.2">
      <c r="A510" s="304" t="s">
        <v>483</v>
      </c>
      <c r="B510" s="305"/>
      <c r="C510" s="305"/>
      <c r="D510" s="305"/>
      <c r="E510" s="305"/>
      <c r="F510" s="306"/>
    </row>
    <row r="511" spans="1:6" ht="18.75" customHeight="1" x14ac:dyDescent="0.2">
      <c r="A511" s="304"/>
      <c r="B511" s="305"/>
      <c r="C511" s="305"/>
      <c r="D511" s="305"/>
      <c r="E511" s="305"/>
      <c r="F511" s="306"/>
    </row>
    <row r="512" spans="1:6" ht="18.75" customHeight="1" x14ac:dyDescent="0.2">
      <c r="A512" s="304"/>
      <c r="B512" s="305"/>
      <c r="C512" s="305"/>
      <c r="D512" s="305"/>
      <c r="E512" s="305"/>
      <c r="F512" s="306"/>
    </row>
    <row r="513" spans="1:6" ht="18.75" customHeight="1" x14ac:dyDescent="0.2">
      <c r="A513" s="304"/>
      <c r="B513" s="305"/>
      <c r="C513" s="305"/>
      <c r="D513" s="305"/>
      <c r="E513" s="305"/>
      <c r="F513" s="306"/>
    </row>
    <row r="514" spans="1:6" ht="18.75" customHeight="1" x14ac:dyDescent="0.2">
      <c r="A514" s="304"/>
      <c r="B514" s="305"/>
      <c r="C514" s="305"/>
      <c r="D514" s="305"/>
      <c r="E514" s="305"/>
      <c r="F514" s="306"/>
    </row>
    <row r="515" spans="1:6" ht="18.75" customHeight="1" x14ac:dyDescent="0.2">
      <c r="A515" s="304"/>
      <c r="B515" s="305"/>
      <c r="C515" s="305"/>
      <c r="D515" s="305"/>
      <c r="E515" s="305"/>
      <c r="F515" s="306"/>
    </row>
    <row r="516" spans="1:6" ht="18.75" customHeight="1" x14ac:dyDescent="0.2">
      <c r="A516" s="304"/>
      <c r="B516" s="305"/>
      <c r="C516" s="305"/>
      <c r="D516" s="305"/>
      <c r="E516" s="305"/>
      <c r="F516" s="306"/>
    </row>
    <row r="517" spans="1:6" ht="18.75" customHeight="1" x14ac:dyDescent="0.2">
      <c r="A517" s="304"/>
      <c r="B517" s="305"/>
      <c r="C517" s="305"/>
      <c r="D517" s="305"/>
      <c r="E517" s="305"/>
      <c r="F517" s="306"/>
    </row>
    <row r="518" spans="1:6" ht="18.75" customHeight="1" x14ac:dyDescent="0.2">
      <c r="A518" s="304"/>
      <c r="B518" s="305"/>
      <c r="C518" s="305"/>
      <c r="D518" s="305"/>
      <c r="E518" s="305"/>
      <c r="F518" s="306"/>
    </row>
    <row r="519" spans="1:6" ht="18.75" customHeight="1" x14ac:dyDescent="0.2">
      <c r="A519" s="304"/>
      <c r="B519" s="305"/>
      <c r="C519" s="305"/>
      <c r="D519" s="305"/>
      <c r="E519" s="305"/>
      <c r="F519" s="306"/>
    </row>
    <row r="520" spans="1:6" ht="18.75" customHeight="1" x14ac:dyDescent="0.2">
      <c r="A520" s="304"/>
      <c r="B520" s="305"/>
      <c r="C520" s="305"/>
      <c r="D520" s="305"/>
      <c r="E520" s="305"/>
      <c r="F520" s="306"/>
    </row>
    <row r="521" spans="1:6" ht="18" customHeight="1" x14ac:dyDescent="0.2">
      <c r="A521" s="92"/>
      <c r="B521" s="44"/>
      <c r="C521" s="44"/>
      <c r="D521" s="44"/>
      <c r="E521" s="44"/>
      <c r="F521" s="67"/>
    </row>
    <row r="522" spans="1:6" ht="18" customHeight="1" x14ac:dyDescent="0.2">
      <c r="A522" s="92"/>
      <c r="B522" s="44"/>
      <c r="C522" s="44"/>
      <c r="D522" s="44"/>
      <c r="E522" s="44"/>
      <c r="F522" s="67"/>
    </row>
    <row r="523" spans="1:6" ht="18.75" customHeight="1" x14ac:dyDescent="0.2">
      <c r="A523" s="317" t="s">
        <v>52</v>
      </c>
      <c r="B523" s="318"/>
      <c r="C523" s="318"/>
      <c r="D523" s="318"/>
      <c r="E523" s="318"/>
      <c r="F523" s="319"/>
    </row>
    <row r="524" spans="1:6" ht="16.5" customHeight="1" x14ac:dyDescent="0.2">
      <c r="A524" s="304" t="s">
        <v>497</v>
      </c>
      <c r="B524" s="305"/>
      <c r="C524" s="305"/>
      <c r="D524" s="305"/>
      <c r="E524" s="305"/>
      <c r="F524" s="306"/>
    </row>
    <row r="525" spans="1:6" ht="18.75" customHeight="1" x14ac:dyDescent="0.2">
      <c r="A525" s="304"/>
      <c r="B525" s="305"/>
      <c r="C525" s="305"/>
      <c r="D525" s="305"/>
      <c r="E525" s="305"/>
      <c r="F525" s="306"/>
    </row>
    <row r="526" spans="1:6" ht="18.75" customHeight="1" x14ac:dyDescent="0.2">
      <c r="A526" s="304"/>
      <c r="B526" s="305"/>
      <c r="C526" s="305"/>
      <c r="D526" s="305"/>
      <c r="E526" s="305"/>
      <c r="F526" s="306"/>
    </row>
    <row r="527" spans="1:6" ht="18.75" customHeight="1" x14ac:dyDescent="0.2">
      <c r="A527" s="304"/>
      <c r="B527" s="305"/>
      <c r="C527" s="305"/>
      <c r="D527" s="305"/>
      <c r="E527" s="305"/>
      <c r="F527" s="306"/>
    </row>
    <row r="528" spans="1:6" ht="18.75" customHeight="1" x14ac:dyDescent="0.2">
      <c r="A528" s="304"/>
      <c r="B528" s="305"/>
      <c r="C528" s="305"/>
      <c r="D528" s="305"/>
      <c r="E528" s="305"/>
      <c r="F528" s="306"/>
    </row>
    <row r="529" spans="1:6" ht="18.75" customHeight="1" x14ac:dyDescent="0.2">
      <c r="A529" s="304"/>
      <c r="B529" s="305"/>
      <c r="C529" s="305"/>
      <c r="D529" s="305"/>
      <c r="E529" s="305"/>
      <c r="F529" s="306"/>
    </row>
    <row r="530" spans="1:6" ht="18.75" customHeight="1" x14ac:dyDescent="0.2">
      <c r="A530" s="304"/>
      <c r="B530" s="305"/>
      <c r="C530" s="305"/>
      <c r="D530" s="305"/>
      <c r="E530" s="305"/>
      <c r="F530" s="306"/>
    </row>
    <row r="531" spans="1:6" ht="18.75" customHeight="1" x14ac:dyDescent="0.2">
      <c r="A531" s="304"/>
      <c r="B531" s="305"/>
      <c r="C531" s="305"/>
      <c r="D531" s="305"/>
      <c r="E531" s="305"/>
      <c r="F531" s="306"/>
    </row>
    <row r="532" spans="1:6" ht="18.75" customHeight="1" x14ac:dyDescent="0.2">
      <c r="A532" s="304"/>
      <c r="B532" s="305"/>
      <c r="C532" s="305"/>
      <c r="D532" s="305"/>
      <c r="E532" s="305"/>
      <c r="F532" s="306"/>
    </row>
    <row r="533" spans="1:6" ht="36.75" customHeight="1" x14ac:dyDescent="0.2">
      <c r="A533" s="304"/>
      <c r="B533" s="305"/>
      <c r="C533" s="305"/>
      <c r="D533" s="305"/>
      <c r="E533" s="305"/>
      <c r="F533" s="306"/>
    </row>
    <row r="534" spans="1:6" s="9" customFormat="1" ht="18.75" customHeight="1" x14ac:dyDescent="0.2">
      <c r="A534" s="90"/>
      <c r="B534" s="26"/>
      <c r="C534" s="26"/>
      <c r="D534" s="26"/>
      <c r="E534" s="26"/>
      <c r="F534" s="91"/>
    </row>
    <row r="535" spans="1:6" s="9" customFormat="1" ht="18.75" customHeight="1" x14ac:dyDescent="0.2">
      <c r="A535" s="90"/>
      <c r="B535" s="26"/>
      <c r="C535" s="26"/>
      <c r="D535" s="26"/>
      <c r="E535" s="26"/>
      <c r="F535" s="91"/>
    </row>
    <row r="536" spans="1:6" ht="18.75" customHeight="1" x14ac:dyDescent="0.2">
      <c r="A536" s="317" t="s">
        <v>11</v>
      </c>
      <c r="B536" s="318"/>
      <c r="C536" s="318"/>
      <c r="D536" s="318"/>
      <c r="E536" s="318"/>
      <c r="F536" s="319"/>
    </row>
    <row r="537" spans="1:6" ht="35.25" customHeight="1" x14ac:dyDescent="0.2">
      <c r="A537" s="317" t="s">
        <v>501</v>
      </c>
      <c r="B537" s="318"/>
      <c r="C537" s="318"/>
      <c r="D537" s="318"/>
      <c r="E537" s="318"/>
      <c r="F537" s="319"/>
    </row>
    <row r="538" spans="1:6" ht="18.75" customHeight="1" x14ac:dyDescent="0.2">
      <c r="A538" s="317"/>
      <c r="B538" s="318"/>
      <c r="C538" s="318"/>
      <c r="D538" s="318"/>
      <c r="E538" s="318"/>
      <c r="F538" s="319"/>
    </row>
    <row r="539" spans="1:6" ht="36.75" customHeight="1" x14ac:dyDescent="0.2">
      <c r="A539" s="317"/>
      <c r="B539" s="318"/>
      <c r="C539" s="318"/>
      <c r="D539" s="318"/>
      <c r="E539" s="318"/>
      <c r="F539" s="319"/>
    </row>
    <row r="540" spans="1:6" ht="18.75" customHeight="1" x14ac:dyDescent="0.2">
      <c r="A540" s="317"/>
      <c r="B540" s="318"/>
      <c r="C540" s="318"/>
      <c r="D540" s="318"/>
      <c r="E540" s="318"/>
      <c r="F540" s="319"/>
    </row>
    <row r="541" spans="1:6" ht="50.25" customHeight="1" x14ac:dyDescent="0.2">
      <c r="A541" s="317"/>
      <c r="B541" s="318"/>
      <c r="C541" s="318"/>
      <c r="D541" s="318"/>
      <c r="E541" s="318"/>
      <c r="F541" s="319"/>
    </row>
    <row r="542" spans="1:6" ht="18.75" customHeight="1" x14ac:dyDescent="0.2">
      <c r="A542" s="317"/>
      <c r="B542" s="318"/>
      <c r="C542" s="318"/>
      <c r="D542" s="318"/>
      <c r="E542" s="318"/>
      <c r="F542" s="319"/>
    </row>
    <row r="543" spans="1:6" ht="18.75" customHeight="1" x14ac:dyDescent="0.2">
      <c r="A543" s="317"/>
      <c r="B543" s="318"/>
      <c r="C543" s="318"/>
      <c r="D543" s="318"/>
      <c r="E543" s="318"/>
      <c r="F543" s="319"/>
    </row>
    <row r="544" spans="1:6" ht="18.75" customHeight="1" x14ac:dyDescent="0.2">
      <c r="A544" s="317"/>
      <c r="B544" s="318"/>
      <c r="C544" s="318"/>
      <c r="D544" s="318"/>
      <c r="E544" s="318"/>
      <c r="F544" s="319"/>
    </row>
    <row r="545" spans="1:6" ht="18.75" customHeight="1" x14ac:dyDescent="0.2">
      <c r="A545" s="317"/>
      <c r="B545" s="318"/>
      <c r="C545" s="318"/>
      <c r="D545" s="318"/>
      <c r="E545" s="318"/>
      <c r="F545" s="319"/>
    </row>
    <row r="546" spans="1:6" ht="18.75" customHeight="1" x14ac:dyDescent="0.2">
      <c r="A546" s="90"/>
      <c r="B546" s="26"/>
      <c r="C546" s="26"/>
      <c r="D546" s="26"/>
      <c r="E546" s="26"/>
      <c r="F546" s="91"/>
    </row>
    <row r="547" spans="1:6" ht="18.75" customHeight="1" x14ac:dyDescent="0.2">
      <c r="A547" s="90"/>
      <c r="B547" s="26"/>
      <c r="C547" s="26"/>
      <c r="D547" s="26"/>
      <c r="E547" s="26"/>
      <c r="F547" s="91"/>
    </row>
    <row r="548" spans="1:6" ht="18.75" customHeight="1" x14ac:dyDescent="0.2">
      <c r="A548" s="323" t="s">
        <v>19</v>
      </c>
      <c r="B548" s="307"/>
      <c r="C548" s="307"/>
      <c r="D548" s="307"/>
      <c r="E548" s="307"/>
      <c r="F548" s="324"/>
    </row>
    <row r="549" spans="1:6" ht="18.75" customHeight="1" x14ac:dyDescent="0.2">
      <c r="A549" s="304" t="s">
        <v>459</v>
      </c>
      <c r="B549" s="328"/>
      <c r="C549" s="328"/>
      <c r="D549" s="328"/>
      <c r="E549" s="328"/>
      <c r="F549" s="329"/>
    </row>
    <row r="550" spans="1:6" ht="18.75" customHeight="1" x14ac:dyDescent="0.2">
      <c r="A550" s="421"/>
      <c r="B550" s="328"/>
      <c r="C550" s="328"/>
      <c r="D550" s="328"/>
      <c r="E550" s="328"/>
      <c r="F550" s="329"/>
    </row>
    <row r="551" spans="1:6" ht="18.75" customHeight="1" x14ac:dyDescent="0.2">
      <c r="A551" s="421"/>
      <c r="B551" s="328"/>
      <c r="C551" s="328"/>
      <c r="D551" s="328"/>
      <c r="E551" s="328"/>
      <c r="F551" s="329"/>
    </row>
    <row r="552" spans="1:6" ht="18.75" customHeight="1" x14ac:dyDescent="0.2">
      <c r="A552" s="422"/>
      <c r="B552" s="423"/>
      <c r="C552" s="423"/>
      <c r="D552" s="423"/>
      <c r="E552" s="423"/>
      <c r="F552" s="424"/>
    </row>
    <row r="553" spans="1:6" ht="14.4" x14ac:dyDescent="0.2">
      <c r="A553" s="16"/>
      <c r="B553" s="16"/>
      <c r="C553" s="16"/>
      <c r="D553" s="16"/>
      <c r="E553" s="16"/>
      <c r="F553" s="16"/>
    </row>
    <row r="554" spans="1:6" ht="18.75" customHeight="1" x14ac:dyDescent="0.2">
      <c r="A554" s="293"/>
      <c r="B554" s="293" t="s">
        <v>2</v>
      </c>
      <c r="C554" s="293" t="s">
        <v>6</v>
      </c>
      <c r="D554" s="293"/>
      <c r="E554" s="293"/>
      <c r="F554" s="150"/>
    </row>
    <row r="555" spans="1:6" ht="18.75" customHeight="1" x14ac:dyDescent="0.2">
      <c r="A555" s="293"/>
      <c r="B555" s="293"/>
      <c r="C555" s="271" t="s">
        <v>432</v>
      </c>
      <c r="D555" s="271" t="s">
        <v>439</v>
      </c>
      <c r="E555" s="271" t="s">
        <v>440</v>
      </c>
      <c r="F555" s="36"/>
    </row>
    <row r="556" spans="1:6" ht="18.75" customHeight="1" x14ac:dyDescent="0.2">
      <c r="A556" s="363" t="s">
        <v>145</v>
      </c>
      <c r="B556" s="20" t="s">
        <v>142</v>
      </c>
      <c r="C556" s="276">
        <f>C567+C577+C586+C592</f>
        <v>760</v>
      </c>
      <c r="D556" s="276">
        <f t="shared" ref="D556:E556" si="2">D567+D577+D586+D592</f>
        <v>810</v>
      </c>
      <c r="E556" s="276">
        <f t="shared" si="2"/>
        <v>860</v>
      </c>
      <c r="F556" s="36"/>
    </row>
    <row r="557" spans="1:6" ht="18.75" customHeight="1" x14ac:dyDescent="0.2">
      <c r="A557" s="363"/>
      <c r="B557" s="20" t="s">
        <v>18</v>
      </c>
      <c r="C557" s="276">
        <f>C568+C578+C587+C593</f>
        <v>1695</v>
      </c>
      <c r="D557" s="276">
        <f t="shared" ref="D557:E557" si="3">D568+D578+D587+D593</f>
        <v>1695</v>
      </c>
      <c r="E557" s="276">
        <f t="shared" si="3"/>
        <v>1695</v>
      </c>
      <c r="F557" s="36"/>
    </row>
    <row r="558" spans="1:6" ht="18.75" customHeight="1" x14ac:dyDescent="0.2">
      <c r="A558" s="363"/>
      <c r="B558" s="20" t="s">
        <v>57</v>
      </c>
      <c r="C558" s="276">
        <f>C579+C588</f>
        <v>275</v>
      </c>
      <c r="D558" s="276">
        <f t="shared" ref="D558:E558" si="4">D579+D588</f>
        <v>275</v>
      </c>
      <c r="E558" s="276">
        <f t="shared" si="4"/>
        <v>275</v>
      </c>
      <c r="F558" s="36"/>
    </row>
    <row r="559" spans="1:6" ht="18.75" customHeight="1" x14ac:dyDescent="0.2">
      <c r="A559" s="363"/>
      <c r="B559" s="20" t="s">
        <v>47</v>
      </c>
      <c r="C559" s="277">
        <f>C569+C580+C589+C594+C590</f>
        <v>1250</v>
      </c>
      <c r="D559" s="277">
        <f t="shared" ref="D559:E559" si="5">D569+D580+D589+D594+D590</f>
        <v>1250</v>
      </c>
      <c r="E559" s="277">
        <f t="shared" si="5"/>
        <v>1250</v>
      </c>
      <c r="F559" s="36"/>
    </row>
    <row r="560" spans="1:6" ht="18.75" customHeight="1" x14ac:dyDescent="0.2">
      <c r="A560" s="363"/>
      <c r="B560" s="22" t="s">
        <v>99</v>
      </c>
      <c r="C560" s="217"/>
      <c r="D560" s="217"/>
      <c r="E560" s="217"/>
      <c r="F560" s="36"/>
    </row>
    <row r="561" spans="1:6" ht="18.75" customHeight="1" x14ac:dyDescent="0.2">
      <c r="A561" s="363"/>
      <c r="B561" s="23" t="s">
        <v>193</v>
      </c>
      <c r="C561" s="221"/>
      <c r="D561" s="221"/>
      <c r="E561" s="221"/>
      <c r="F561" s="36"/>
    </row>
    <row r="562" spans="1:6" ht="18.75" customHeight="1" x14ac:dyDescent="0.2">
      <c r="A562" s="363"/>
      <c r="B562" s="20" t="s">
        <v>276</v>
      </c>
      <c r="C562" s="278">
        <f>C573+C583+C595</f>
        <v>1550</v>
      </c>
      <c r="D562" s="278">
        <f t="shared" ref="D562:E562" si="6">D573+D583+D595</f>
        <v>1550</v>
      </c>
      <c r="E562" s="278">
        <f t="shared" si="6"/>
        <v>1550</v>
      </c>
      <c r="F562" s="36"/>
    </row>
    <row r="563" spans="1:6" ht="18.75" customHeight="1" x14ac:dyDescent="0.2">
      <c r="A563" s="363"/>
      <c r="B563" s="23" t="s">
        <v>397</v>
      </c>
      <c r="C563" s="220"/>
      <c r="D563" s="220"/>
      <c r="E563" s="220"/>
      <c r="F563" s="36"/>
    </row>
    <row r="564" spans="1:6" ht="18.75" customHeight="1" x14ac:dyDescent="0.2">
      <c r="A564" s="363"/>
      <c r="B564" s="20" t="s">
        <v>210</v>
      </c>
      <c r="C564" s="279">
        <f>C575+C585</f>
        <v>700</v>
      </c>
      <c r="D564" s="279">
        <f>D575+D585</f>
        <v>700</v>
      </c>
      <c r="E564" s="279">
        <f>E575+E585</f>
        <v>700</v>
      </c>
      <c r="F564" s="36"/>
    </row>
    <row r="565" spans="1:6" ht="18.75" customHeight="1" x14ac:dyDescent="0.2">
      <c r="A565" s="298"/>
      <c r="B565" s="265" t="s">
        <v>336</v>
      </c>
      <c r="C565" s="279">
        <f>C576+C584+C591</f>
        <v>1730</v>
      </c>
      <c r="D565" s="279">
        <f t="shared" ref="D565:E565" si="7">D576+D584+D591</f>
        <v>1730</v>
      </c>
      <c r="E565" s="279">
        <f t="shared" si="7"/>
        <v>1730</v>
      </c>
      <c r="F565" s="36"/>
    </row>
    <row r="566" spans="1:6" ht="18.75" customHeight="1" x14ac:dyDescent="0.2">
      <c r="A566" s="298"/>
      <c r="B566" s="265" t="s">
        <v>167</v>
      </c>
      <c r="C566" s="279">
        <f>C572</f>
        <v>100</v>
      </c>
      <c r="D566" s="279">
        <f t="shared" ref="D566:E566" si="8">D572</f>
        <v>100</v>
      </c>
      <c r="E566" s="279">
        <f t="shared" si="8"/>
        <v>100</v>
      </c>
      <c r="F566" s="36"/>
    </row>
    <row r="567" spans="1:6" ht="18.75" customHeight="1" x14ac:dyDescent="0.2">
      <c r="A567" s="298" t="s">
        <v>21</v>
      </c>
      <c r="B567" s="101" t="s">
        <v>14</v>
      </c>
      <c r="C567" s="285">
        <v>260</v>
      </c>
      <c r="D567" s="285">
        <v>260</v>
      </c>
      <c r="E567" s="285">
        <v>260</v>
      </c>
      <c r="F567" s="31"/>
    </row>
    <row r="568" spans="1:6" ht="18.75" customHeight="1" x14ac:dyDescent="0.2">
      <c r="A568" s="299"/>
      <c r="B568" s="101" t="s">
        <v>18</v>
      </c>
      <c r="C568" s="272">
        <v>30</v>
      </c>
      <c r="D568" s="272">
        <v>30</v>
      </c>
      <c r="E568" s="272">
        <v>30</v>
      </c>
      <c r="F568" s="31"/>
    </row>
    <row r="569" spans="1:6" ht="18.75" customHeight="1" x14ac:dyDescent="0.2">
      <c r="A569" s="299"/>
      <c r="B569" s="180" t="s">
        <v>47</v>
      </c>
      <c r="C569" s="618">
        <v>500</v>
      </c>
      <c r="D569" s="618">
        <v>500</v>
      </c>
      <c r="E569" s="618">
        <v>500</v>
      </c>
      <c r="F569" s="31"/>
    </row>
    <row r="570" spans="1:6" ht="18.75" customHeight="1" x14ac:dyDescent="0.2">
      <c r="A570" s="299"/>
      <c r="B570" s="218" t="s">
        <v>99</v>
      </c>
      <c r="C570" s="619"/>
      <c r="D570" s="619"/>
      <c r="E570" s="619"/>
      <c r="F570" s="31"/>
    </row>
    <row r="571" spans="1:6" ht="18.75" customHeight="1" x14ac:dyDescent="0.2">
      <c r="A571" s="299"/>
      <c r="B571" s="219" t="s">
        <v>223</v>
      </c>
      <c r="C571" s="620"/>
      <c r="D571" s="620"/>
      <c r="E571" s="620"/>
      <c r="F571" s="31"/>
    </row>
    <row r="572" spans="1:6" ht="18.75" customHeight="1" x14ac:dyDescent="0.2">
      <c r="A572" s="299"/>
      <c r="B572" s="180" t="s">
        <v>225</v>
      </c>
      <c r="C572" s="273">
        <v>100</v>
      </c>
      <c r="D572" s="273">
        <v>100</v>
      </c>
      <c r="E572" s="273">
        <v>100</v>
      </c>
      <c r="F572" s="31"/>
    </row>
    <row r="573" spans="1:6" ht="18.75" customHeight="1" x14ac:dyDescent="0.2">
      <c r="A573" s="299"/>
      <c r="B573" s="344" t="s">
        <v>369</v>
      </c>
      <c r="C573" s="621">
        <v>550</v>
      </c>
      <c r="D573" s="621">
        <v>550</v>
      </c>
      <c r="E573" s="621">
        <v>550</v>
      </c>
      <c r="F573" s="31"/>
    </row>
    <row r="574" spans="1:6" ht="18.75" customHeight="1" x14ac:dyDescent="0.2">
      <c r="A574" s="299"/>
      <c r="B574" s="345"/>
      <c r="C574" s="622"/>
      <c r="D574" s="622"/>
      <c r="E574" s="622"/>
      <c r="F574" s="31"/>
    </row>
    <row r="575" spans="1:6" ht="18.75" customHeight="1" x14ac:dyDescent="0.2">
      <c r="A575" s="299"/>
      <c r="B575" s="180" t="s">
        <v>226</v>
      </c>
      <c r="C575" s="273">
        <v>100</v>
      </c>
      <c r="D575" s="273">
        <v>100</v>
      </c>
      <c r="E575" s="273">
        <v>100</v>
      </c>
      <c r="F575" s="31"/>
    </row>
    <row r="576" spans="1:6" ht="18.75" customHeight="1" x14ac:dyDescent="0.2">
      <c r="A576" s="300"/>
      <c r="B576" s="161" t="s">
        <v>82</v>
      </c>
      <c r="C576" s="163">
        <v>200</v>
      </c>
      <c r="D576" s="163">
        <v>200</v>
      </c>
      <c r="E576" s="163">
        <v>200</v>
      </c>
      <c r="F576" s="31"/>
    </row>
    <row r="577" spans="1:6" ht="18.75" customHeight="1" x14ac:dyDescent="0.2">
      <c r="A577" s="298" t="s">
        <v>272</v>
      </c>
      <c r="B577" s="266" t="s">
        <v>14</v>
      </c>
      <c r="C577" s="272">
        <v>200</v>
      </c>
      <c r="D577" s="272">
        <v>250</v>
      </c>
      <c r="E577" s="272">
        <v>300</v>
      </c>
      <c r="F577" s="31"/>
    </row>
    <row r="578" spans="1:6" ht="18.75" customHeight="1" x14ac:dyDescent="0.2">
      <c r="A578" s="299"/>
      <c r="B578" s="101" t="s">
        <v>18</v>
      </c>
      <c r="C578" s="272">
        <v>1200</v>
      </c>
      <c r="D578" s="272">
        <v>1200</v>
      </c>
      <c r="E578" s="272">
        <v>1200</v>
      </c>
      <c r="F578" s="31"/>
    </row>
    <row r="579" spans="1:6" ht="18.75" customHeight="1" x14ac:dyDescent="0.2">
      <c r="A579" s="299"/>
      <c r="B579" s="161" t="s">
        <v>57</v>
      </c>
      <c r="C579" s="162">
        <v>200</v>
      </c>
      <c r="D579" s="162">
        <v>200</v>
      </c>
      <c r="E579" s="162">
        <v>200</v>
      </c>
      <c r="F579" s="31"/>
    </row>
    <row r="580" spans="1:6" ht="18.75" customHeight="1" x14ac:dyDescent="0.2">
      <c r="A580" s="299"/>
      <c r="B580" s="371" t="s">
        <v>195</v>
      </c>
      <c r="C580" s="398">
        <v>500</v>
      </c>
      <c r="D580" s="398">
        <v>500</v>
      </c>
      <c r="E580" s="398">
        <v>500</v>
      </c>
      <c r="F580" s="31"/>
    </row>
    <row r="581" spans="1:6" ht="18.75" customHeight="1" x14ac:dyDescent="0.2">
      <c r="A581" s="299"/>
      <c r="B581" s="394"/>
      <c r="C581" s="398">
        <v>300</v>
      </c>
      <c r="D581" s="398">
        <v>300</v>
      </c>
      <c r="E581" s="398">
        <v>300</v>
      </c>
      <c r="F581" s="31"/>
    </row>
    <row r="582" spans="1:6" ht="18.75" customHeight="1" x14ac:dyDescent="0.2">
      <c r="A582" s="299"/>
      <c r="B582" s="395"/>
      <c r="C582" s="398">
        <v>350</v>
      </c>
      <c r="D582" s="398">
        <v>350</v>
      </c>
      <c r="E582" s="398">
        <v>350</v>
      </c>
      <c r="F582" s="31"/>
    </row>
    <row r="583" spans="1:6" ht="18.75" customHeight="1" x14ac:dyDescent="0.2">
      <c r="A583" s="299"/>
      <c r="B583" s="170" t="s">
        <v>118</v>
      </c>
      <c r="C583" s="163">
        <v>800</v>
      </c>
      <c r="D583" s="163">
        <v>800</v>
      </c>
      <c r="E583" s="163">
        <v>800</v>
      </c>
      <c r="F583" s="31"/>
    </row>
    <row r="584" spans="1:6" ht="18.75" customHeight="1" x14ac:dyDescent="0.2">
      <c r="A584" s="299"/>
      <c r="B584" s="101" t="s">
        <v>82</v>
      </c>
      <c r="C584" s="273">
        <v>1500</v>
      </c>
      <c r="D584" s="273">
        <v>1500</v>
      </c>
      <c r="E584" s="273">
        <v>1500</v>
      </c>
      <c r="F584" s="31"/>
    </row>
    <row r="585" spans="1:6" ht="18.75" customHeight="1" x14ac:dyDescent="0.2">
      <c r="A585" s="299"/>
      <c r="B585" s="101" t="s">
        <v>226</v>
      </c>
      <c r="C585" s="273">
        <v>600</v>
      </c>
      <c r="D585" s="273">
        <v>600</v>
      </c>
      <c r="E585" s="273">
        <v>600</v>
      </c>
      <c r="F585" s="31"/>
    </row>
    <row r="586" spans="1:6" ht="18.75" customHeight="1" x14ac:dyDescent="0.2">
      <c r="A586" s="298" t="s">
        <v>54</v>
      </c>
      <c r="B586" s="264" t="s">
        <v>14</v>
      </c>
      <c r="C586" s="272">
        <v>150</v>
      </c>
      <c r="D586" s="272">
        <v>150</v>
      </c>
      <c r="E586" s="272">
        <v>150</v>
      </c>
      <c r="F586" s="31"/>
    </row>
    <row r="587" spans="1:6" ht="18.75" customHeight="1" x14ac:dyDescent="0.2">
      <c r="A587" s="299"/>
      <c r="B587" s="161" t="s">
        <v>18</v>
      </c>
      <c r="C587" s="162">
        <v>450</v>
      </c>
      <c r="D587" s="162">
        <v>450</v>
      </c>
      <c r="E587" s="162">
        <v>450</v>
      </c>
      <c r="F587" s="31"/>
    </row>
    <row r="588" spans="1:6" ht="18.75" customHeight="1" x14ac:dyDescent="0.2">
      <c r="A588" s="299"/>
      <c r="B588" s="101" t="s">
        <v>57</v>
      </c>
      <c r="C588" s="272">
        <v>75</v>
      </c>
      <c r="D588" s="272">
        <v>75</v>
      </c>
      <c r="E588" s="272">
        <v>75</v>
      </c>
      <c r="F588" s="31"/>
    </row>
    <row r="589" spans="1:6" ht="18.75" customHeight="1" x14ac:dyDescent="0.2">
      <c r="A589" s="299"/>
      <c r="B589" s="161" t="s">
        <v>99</v>
      </c>
      <c r="C589" s="162">
        <v>100</v>
      </c>
      <c r="D589" s="162">
        <v>100</v>
      </c>
      <c r="E589" s="162">
        <v>100</v>
      </c>
      <c r="F589" s="31"/>
    </row>
    <row r="590" spans="1:6" ht="18.75" customHeight="1" x14ac:dyDescent="0.2">
      <c r="A590" s="299"/>
      <c r="B590" s="161" t="s">
        <v>47</v>
      </c>
      <c r="C590" s="162">
        <v>50</v>
      </c>
      <c r="D590" s="162">
        <v>50</v>
      </c>
      <c r="E590" s="162">
        <v>50</v>
      </c>
      <c r="F590" s="31"/>
    </row>
    <row r="591" spans="1:6" ht="18.75" customHeight="1" x14ac:dyDescent="0.2">
      <c r="A591" s="299"/>
      <c r="B591" s="263" t="s">
        <v>82</v>
      </c>
      <c r="C591" s="273">
        <v>30</v>
      </c>
      <c r="D591" s="273">
        <v>30</v>
      </c>
      <c r="E591" s="273">
        <v>30</v>
      </c>
      <c r="F591" s="31"/>
    </row>
    <row r="592" spans="1:6" ht="18.75" customHeight="1" x14ac:dyDescent="0.2">
      <c r="A592" s="382" t="s">
        <v>271</v>
      </c>
      <c r="B592" s="274" t="s">
        <v>269</v>
      </c>
      <c r="C592" s="275">
        <v>150</v>
      </c>
      <c r="D592" s="275">
        <v>150</v>
      </c>
      <c r="E592" s="275">
        <v>150</v>
      </c>
      <c r="F592" s="36"/>
    </row>
    <row r="593" spans="1:6" ht="18.75" customHeight="1" x14ac:dyDescent="0.2">
      <c r="A593" s="357"/>
      <c r="B593" s="256" t="s">
        <v>275</v>
      </c>
      <c r="C593" s="275">
        <v>15</v>
      </c>
      <c r="D593" s="275">
        <v>15</v>
      </c>
      <c r="E593" s="275">
        <v>15</v>
      </c>
      <c r="F593" s="36"/>
    </row>
    <row r="594" spans="1:6" ht="18.75" customHeight="1" x14ac:dyDescent="0.2">
      <c r="A594" s="357"/>
      <c r="B594" s="256" t="s">
        <v>270</v>
      </c>
      <c r="C594" s="275">
        <v>100</v>
      </c>
      <c r="D594" s="275">
        <v>100</v>
      </c>
      <c r="E594" s="275">
        <v>100</v>
      </c>
      <c r="F594" s="36"/>
    </row>
    <row r="595" spans="1:6" ht="18.75" customHeight="1" x14ac:dyDescent="0.2">
      <c r="A595" s="357"/>
      <c r="B595" s="256" t="s">
        <v>45</v>
      </c>
      <c r="C595" s="286">
        <v>200</v>
      </c>
      <c r="D595" s="286">
        <v>200</v>
      </c>
      <c r="E595" s="286">
        <v>200</v>
      </c>
      <c r="F595" s="36"/>
    </row>
    <row r="596" spans="1:6" ht="18.75" customHeight="1" x14ac:dyDescent="0.2">
      <c r="A596" s="383"/>
      <c r="B596" s="256" t="s">
        <v>358</v>
      </c>
      <c r="C596" s="275">
        <v>50</v>
      </c>
      <c r="D596" s="275">
        <v>50</v>
      </c>
      <c r="E596" s="275">
        <v>50</v>
      </c>
      <c r="F596" s="34"/>
    </row>
    <row r="597" spans="1:6" ht="18.75" customHeight="1" x14ac:dyDescent="0.2">
      <c r="A597" s="8"/>
      <c r="B597" s="9"/>
      <c r="C597" s="171"/>
      <c r="D597" s="171"/>
      <c r="E597" s="171"/>
    </row>
    <row r="598" spans="1:6" ht="18" customHeight="1" x14ac:dyDescent="0.2">
      <c r="A598" s="152"/>
      <c r="B598" s="10"/>
      <c r="C598" s="159"/>
      <c r="D598" s="159"/>
      <c r="E598" s="159"/>
    </row>
    <row r="599" spans="1:6" ht="16.5" customHeight="1" x14ac:dyDescent="0.2">
      <c r="A599" s="307" t="s">
        <v>77</v>
      </c>
      <c r="B599" s="307"/>
      <c r="C599" s="307"/>
      <c r="D599" s="307"/>
      <c r="E599" s="307"/>
      <c r="F599" s="307"/>
    </row>
    <row r="600" spans="1:6" ht="18.75" customHeight="1" x14ac:dyDescent="0.2">
      <c r="A600" s="320" t="s">
        <v>21</v>
      </c>
      <c r="B600" s="321"/>
      <c r="C600" s="321"/>
      <c r="D600" s="321"/>
      <c r="E600" s="321"/>
      <c r="F600" s="322"/>
    </row>
    <row r="601" spans="1:6" ht="18.75" customHeight="1" x14ac:dyDescent="0.2">
      <c r="A601" s="317" t="s">
        <v>500</v>
      </c>
      <c r="B601" s="400"/>
      <c r="C601" s="400"/>
      <c r="D601" s="400"/>
      <c r="E601" s="400"/>
      <c r="F601" s="401"/>
    </row>
    <row r="602" spans="1:6" ht="18.75" customHeight="1" x14ac:dyDescent="0.2">
      <c r="A602" s="402"/>
      <c r="B602" s="400"/>
      <c r="C602" s="400"/>
      <c r="D602" s="400"/>
      <c r="E602" s="400"/>
      <c r="F602" s="401"/>
    </row>
    <row r="603" spans="1:6" ht="18.75" customHeight="1" x14ac:dyDescent="0.2">
      <c r="A603" s="402"/>
      <c r="B603" s="400"/>
      <c r="C603" s="400"/>
      <c r="D603" s="400"/>
      <c r="E603" s="400"/>
      <c r="F603" s="401"/>
    </row>
    <row r="604" spans="1:6" ht="18.75" customHeight="1" x14ac:dyDescent="0.2">
      <c r="A604" s="402"/>
      <c r="B604" s="400"/>
      <c r="C604" s="400"/>
      <c r="D604" s="400"/>
      <c r="E604" s="400"/>
      <c r="F604" s="401"/>
    </row>
    <row r="605" spans="1:6" ht="18.75" customHeight="1" x14ac:dyDescent="0.2">
      <c r="A605" s="403"/>
      <c r="B605" s="404"/>
      <c r="C605" s="404"/>
      <c r="D605" s="404"/>
      <c r="E605" s="404"/>
      <c r="F605" s="405"/>
    </row>
    <row r="606" spans="1:6" ht="18.75" customHeight="1" x14ac:dyDescent="0.2">
      <c r="A606" s="323" t="s">
        <v>52</v>
      </c>
      <c r="B606" s="307"/>
      <c r="C606" s="307"/>
      <c r="D606" s="307"/>
      <c r="E606" s="307"/>
      <c r="F606" s="324"/>
    </row>
    <row r="607" spans="1:6" ht="18.75" customHeight="1" x14ac:dyDescent="0.2">
      <c r="A607" s="304" t="s">
        <v>441</v>
      </c>
      <c r="B607" s="305"/>
      <c r="C607" s="305"/>
      <c r="D607" s="305"/>
      <c r="E607" s="305"/>
      <c r="F607" s="306"/>
    </row>
    <row r="608" spans="1:6" ht="18.75" customHeight="1" x14ac:dyDescent="0.2">
      <c r="A608" s="304"/>
      <c r="B608" s="305"/>
      <c r="C608" s="305"/>
      <c r="D608" s="305"/>
      <c r="E608" s="305"/>
      <c r="F608" s="306"/>
    </row>
    <row r="609" spans="1:7" ht="18.75" customHeight="1" x14ac:dyDescent="0.2">
      <c r="A609" s="304"/>
      <c r="B609" s="305"/>
      <c r="C609" s="305"/>
      <c r="D609" s="305"/>
      <c r="E609" s="305"/>
      <c r="F609" s="306"/>
    </row>
    <row r="610" spans="1:7" s="59" customFormat="1" ht="18.75" customHeight="1" x14ac:dyDescent="0.2">
      <c r="A610" s="304"/>
      <c r="B610" s="305"/>
      <c r="C610" s="305"/>
      <c r="D610" s="305"/>
      <c r="E610" s="305"/>
      <c r="F610" s="306"/>
    </row>
    <row r="611" spans="1:7" ht="18.75" customHeight="1" x14ac:dyDescent="0.2">
      <c r="A611" s="304"/>
      <c r="B611" s="305"/>
      <c r="C611" s="305"/>
      <c r="D611" s="305"/>
      <c r="E611" s="305"/>
      <c r="F611" s="306"/>
      <c r="G611" s="43"/>
    </row>
    <row r="612" spans="1:7" ht="18.75" customHeight="1" x14ac:dyDescent="0.2">
      <c r="A612" s="304"/>
      <c r="B612" s="305"/>
      <c r="C612" s="305"/>
      <c r="D612" s="305"/>
      <c r="E612" s="305"/>
      <c r="F612" s="306"/>
      <c r="G612" s="43"/>
    </row>
    <row r="613" spans="1:7" ht="18" customHeight="1" x14ac:dyDescent="0.2">
      <c r="A613" s="338"/>
      <c r="B613" s="339"/>
      <c r="C613" s="339"/>
      <c r="D613" s="339"/>
      <c r="E613" s="339"/>
      <c r="F613" s="340"/>
    </row>
    <row r="614" spans="1:7" ht="18.75" customHeight="1" x14ac:dyDescent="0.2">
      <c r="A614" s="308" t="s">
        <v>54</v>
      </c>
      <c r="B614" s="309"/>
      <c r="C614" s="309"/>
      <c r="D614" s="309"/>
      <c r="E614" s="309"/>
      <c r="F614" s="310"/>
    </row>
    <row r="615" spans="1:7" ht="18.75" customHeight="1" x14ac:dyDescent="0.2">
      <c r="A615" s="317" t="s">
        <v>353</v>
      </c>
      <c r="B615" s="318"/>
      <c r="C615" s="318"/>
      <c r="D615" s="318"/>
      <c r="E615" s="318"/>
      <c r="F615" s="319"/>
    </row>
    <row r="616" spans="1:7" ht="18.75" customHeight="1" x14ac:dyDescent="0.2">
      <c r="A616" s="317"/>
      <c r="B616" s="318"/>
      <c r="C616" s="318"/>
      <c r="D616" s="318"/>
      <c r="E616" s="318"/>
      <c r="F616" s="319"/>
    </row>
    <row r="617" spans="1:7" ht="18.75" customHeight="1" x14ac:dyDescent="0.2">
      <c r="A617" s="317"/>
      <c r="B617" s="318"/>
      <c r="C617" s="318"/>
      <c r="D617" s="318"/>
      <c r="E617" s="318"/>
      <c r="F617" s="319"/>
    </row>
    <row r="618" spans="1:7" ht="18.75" customHeight="1" x14ac:dyDescent="0.2">
      <c r="A618" s="317"/>
      <c r="B618" s="318"/>
      <c r="C618" s="318"/>
      <c r="D618" s="318"/>
      <c r="E618" s="318"/>
      <c r="F618" s="319"/>
    </row>
    <row r="619" spans="1:7" ht="18.75" customHeight="1" x14ac:dyDescent="0.2">
      <c r="A619" s="317"/>
      <c r="B619" s="318"/>
      <c r="C619" s="318"/>
      <c r="D619" s="318"/>
      <c r="E619" s="318"/>
      <c r="F619" s="319"/>
    </row>
    <row r="620" spans="1:7" ht="18.75" customHeight="1" x14ac:dyDescent="0.2">
      <c r="A620" s="317"/>
      <c r="B620" s="318"/>
      <c r="C620" s="318"/>
      <c r="D620" s="318"/>
      <c r="E620" s="318"/>
      <c r="F620" s="319"/>
    </row>
    <row r="621" spans="1:7" ht="18.75" customHeight="1" x14ac:dyDescent="0.2">
      <c r="A621" s="406"/>
      <c r="B621" s="407"/>
      <c r="C621" s="407"/>
      <c r="D621" s="407"/>
      <c r="E621" s="407"/>
      <c r="F621" s="408"/>
    </row>
    <row r="622" spans="1:7" ht="18.75" customHeight="1" x14ac:dyDescent="0.2">
      <c r="A622" s="308" t="s">
        <v>53</v>
      </c>
      <c r="B622" s="309"/>
      <c r="C622" s="309"/>
      <c r="D622" s="309"/>
      <c r="E622" s="309"/>
      <c r="F622" s="310"/>
    </row>
    <row r="623" spans="1:7" ht="18.75" customHeight="1" x14ac:dyDescent="0.2">
      <c r="A623" s="304" t="s">
        <v>442</v>
      </c>
      <c r="B623" s="305"/>
      <c r="C623" s="305"/>
      <c r="D623" s="305"/>
      <c r="E623" s="305"/>
      <c r="F623" s="306"/>
    </row>
    <row r="624" spans="1:7" ht="18.75" customHeight="1" x14ac:dyDescent="0.2">
      <c r="A624" s="304"/>
      <c r="B624" s="305"/>
      <c r="C624" s="305"/>
      <c r="D624" s="305"/>
      <c r="E624" s="305"/>
      <c r="F624" s="306"/>
    </row>
    <row r="625" spans="1:10" ht="18.75" customHeight="1" x14ac:dyDescent="0.2">
      <c r="A625" s="338"/>
      <c r="B625" s="339"/>
      <c r="C625" s="339"/>
      <c r="D625" s="339"/>
      <c r="E625" s="339"/>
      <c r="F625" s="340"/>
    </row>
    <row r="626" spans="1:10" ht="18.75" customHeight="1" x14ac:dyDescent="0.2">
      <c r="A626" s="44"/>
      <c r="B626" s="44"/>
      <c r="C626" s="44"/>
      <c r="D626" s="44"/>
      <c r="E626" s="44"/>
      <c r="F626" s="67"/>
    </row>
    <row r="627" spans="1:10" ht="21.75" customHeight="1" x14ac:dyDescent="0.2">
      <c r="A627" s="326" t="s">
        <v>203</v>
      </c>
      <c r="B627" s="326"/>
      <c r="C627" s="326"/>
      <c r="D627" s="326"/>
      <c r="E627" s="326"/>
      <c r="F627" s="327"/>
    </row>
    <row r="628" spans="1:10" ht="18.75" customHeight="1" x14ac:dyDescent="0.2">
      <c r="A628" s="320" t="s">
        <v>21</v>
      </c>
      <c r="B628" s="321"/>
      <c r="C628" s="321"/>
      <c r="D628" s="321"/>
      <c r="E628" s="321"/>
      <c r="F628" s="322"/>
    </row>
    <row r="629" spans="1:10" s="46" customFormat="1" ht="18.75" customHeight="1" x14ac:dyDescent="0.2">
      <c r="A629" s="304" t="s">
        <v>443</v>
      </c>
      <c r="B629" s="305"/>
      <c r="C629" s="305"/>
      <c r="D629" s="305"/>
      <c r="E629" s="305"/>
      <c r="F629" s="306"/>
      <c r="G629" s="45"/>
      <c r="H629" s="45"/>
      <c r="I629" s="45"/>
      <c r="J629" s="45"/>
    </row>
    <row r="630" spans="1:10" s="46" customFormat="1" ht="18.75" customHeight="1" x14ac:dyDescent="0.2">
      <c r="A630" s="304"/>
      <c r="B630" s="305"/>
      <c r="C630" s="305"/>
      <c r="D630" s="305"/>
      <c r="E630" s="305"/>
      <c r="F630" s="306"/>
      <c r="G630" s="45"/>
      <c r="H630" s="45"/>
      <c r="I630" s="45"/>
      <c r="J630" s="45"/>
    </row>
    <row r="631" spans="1:10" ht="18.75" customHeight="1" x14ac:dyDescent="0.2">
      <c r="A631" s="28" t="s">
        <v>295</v>
      </c>
      <c r="F631" s="31"/>
    </row>
    <row r="632" spans="1:10" ht="56.25" customHeight="1" x14ac:dyDescent="0.2">
      <c r="A632" s="317" t="s">
        <v>296</v>
      </c>
      <c r="B632" s="318"/>
      <c r="C632" s="318"/>
      <c r="D632" s="318"/>
      <c r="E632" s="318"/>
      <c r="F632" s="319"/>
    </row>
    <row r="633" spans="1:10" ht="18.75" customHeight="1" x14ac:dyDescent="0.2">
      <c r="A633" s="90" t="s">
        <v>185</v>
      </c>
      <c r="B633" s="26"/>
      <c r="C633" s="26"/>
      <c r="D633" s="26"/>
      <c r="E633" s="26"/>
      <c r="F633" s="91"/>
    </row>
    <row r="634" spans="1:10" ht="56.25" customHeight="1" x14ac:dyDescent="0.2">
      <c r="A634" s="304" t="s">
        <v>444</v>
      </c>
      <c r="B634" s="305"/>
      <c r="C634" s="305"/>
      <c r="D634" s="305"/>
      <c r="E634" s="305"/>
      <c r="F634" s="306"/>
    </row>
    <row r="635" spans="1:10" ht="18.75" customHeight="1" x14ac:dyDescent="0.2">
      <c r="A635" s="177"/>
      <c r="B635" s="178"/>
      <c r="C635" s="178"/>
      <c r="D635" s="178"/>
      <c r="E635" s="178"/>
      <c r="F635" s="179"/>
    </row>
    <row r="636" spans="1:10" ht="18.75" customHeight="1" x14ac:dyDescent="0.2">
      <c r="A636" s="9"/>
      <c r="B636" s="9"/>
      <c r="C636" s="9"/>
      <c r="D636" s="9"/>
      <c r="E636" s="9"/>
      <c r="F636" s="9"/>
    </row>
    <row r="637" spans="1:10" ht="18.75" customHeight="1" x14ac:dyDescent="0.2">
      <c r="A637" s="307" t="s">
        <v>246</v>
      </c>
      <c r="B637" s="307"/>
      <c r="C637" s="307"/>
      <c r="D637" s="307"/>
      <c r="E637" s="307"/>
      <c r="F637" s="307"/>
    </row>
    <row r="638" spans="1:10" ht="18.75" customHeight="1" x14ac:dyDescent="0.2">
      <c r="A638" s="399" t="s">
        <v>8</v>
      </c>
      <c r="B638" s="399"/>
      <c r="C638" s="399" t="s">
        <v>49</v>
      </c>
      <c r="D638" s="399"/>
      <c r="E638" s="399"/>
      <c r="F638" s="399"/>
    </row>
    <row r="639" spans="1:10" ht="18.75" customHeight="1" x14ac:dyDescent="0.2">
      <c r="A639" s="396" t="s">
        <v>333</v>
      </c>
      <c r="B639" s="396"/>
      <c r="C639" s="391"/>
      <c r="D639" s="392"/>
      <c r="E639" s="392"/>
      <c r="F639" s="393"/>
    </row>
    <row r="640" spans="1:10" ht="18.75" customHeight="1" x14ac:dyDescent="0.2">
      <c r="A640" s="223"/>
      <c r="B640" s="223"/>
      <c r="C640" s="88"/>
      <c r="D640" s="88"/>
      <c r="E640" s="88"/>
      <c r="F640" s="88"/>
    </row>
    <row r="641" spans="1:7" ht="18" customHeight="1" x14ac:dyDescent="0.2">
      <c r="A641" s="397"/>
      <c r="B641" s="397"/>
      <c r="C641" s="397"/>
      <c r="D641" s="397"/>
      <c r="E641" s="397"/>
      <c r="F641" s="397"/>
    </row>
    <row r="642" spans="1:7" ht="18.75" customHeight="1" x14ac:dyDescent="0.2">
      <c r="A642" s="307" t="s">
        <v>273</v>
      </c>
      <c r="B642" s="307"/>
      <c r="C642" s="307"/>
      <c r="D642" s="307"/>
      <c r="E642" s="307"/>
      <c r="F642" s="307"/>
    </row>
    <row r="643" spans="1:7" ht="18.75" customHeight="1" x14ac:dyDescent="0.2">
      <c r="A643" s="307" t="s">
        <v>41</v>
      </c>
      <c r="B643" s="307"/>
      <c r="C643" s="307"/>
      <c r="D643" s="307"/>
      <c r="E643" s="307"/>
      <c r="F643" s="307"/>
    </row>
    <row r="644" spans="1:7" ht="18.75" customHeight="1" x14ac:dyDescent="0.2">
      <c r="A644" s="399"/>
      <c r="B644" s="399" t="s">
        <v>1</v>
      </c>
      <c r="C644" s="419" t="s">
        <v>120</v>
      </c>
      <c r="D644" s="519"/>
      <c r="E644" s="420"/>
    </row>
    <row r="645" spans="1:7" ht="18.75" customHeight="1" x14ac:dyDescent="0.2">
      <c r="A645" s="399"/>
      <c r="B645" s="526"/>
      <c r="C645" s="271" t="s">
        <v>432</v>
      </c>
      <c r="D645" s="271" t="s">
        <v>439</v>
      </c>
      <c r="E645" s="271" t="s">
        <v>440</v>
      </c>
    </row>
    <row r="646" spans="1:7" ht="18.75" customHeight="1" x14ac:dyDescent="0.2">
      <c r="A646" s="382" t="s">
        <v>21</v>
      </c>
      <c r="B646" s="409" t="s">
        <v>14</v>
      </c>
      <c r="C646" s="415" t="s">
        <v>229</v>
      </c>
      <c r="D646" s="409" t="s">
        <v>229</v>
      </c>
      <c r="E646" s="409" t="s">
        <v>229</v>
      </c>
    </row>
    <row r="647" spans="1:7" ht="18.75" customHeight="1" x14ac:dyDescent="0.2">
      <c r="A647" s="357"/>
      <c r="B647" s="415"/>
      <c r="C647" s="415"/>
      <c r="D647" s="415"/>
      <c r="E647" s="415"/>
    </row>
    <row r="648" spans="1:7" ht="18.75" customHeight="1" x14ac:dyDescent="0.2">
      <c r="A648" s="357"/>
      <c r="B648" s="415"/>
      <c r="C648" s="524" t="s">
        <v>445</v>
      </c>
      <c r="D648" s="412" t="s">
        <v>446</v>
      </c>
      <c r="E648" s="527" t="s">
        <v>446</v>
      </c>
    </row>
    <row r="649" spans="1:7" ht="18.75" customHeight="1" x14ac:dyDescent="0.2">
      <c r="A649" s="383"/>
      <c r="B649" s="454"/>
      <c r="C649" s="525"/>
      <c r="D649" s="413"/>
      <c r="E649" s="528"/>
    </row>
    <row r="650" spans="1:7" ht="18.75" customHeight="1" x14ac:dyDescent="0.2">
      <c r="A650" s="382" t="s">
        <v>52</v>
      </c>
      <c r="B650" s="409" t="s">
        <v>339</v>
      </c>
      <c r="C650" s="415" t="s">
        <v>229</v>
      </c>
      <c r="D650" s="415" t="s">
        <v>229</v>
      </c>
      <c r="E650" s="415" t="s">
        <v>229</v>
      </c>
    </row>
    <row r="651" spans="1:7" ht="18.75" customHeight="1" x14ac:dyDescent="0.2">
      <c r="A651" s="357"/>
      <c r="B651" s="410"/>
      <c r="C651" s="415"/>
      <c r="D651" s="415"/>
      <c r="E651" s="415"/>
    </row>
    <row r="652" spans="1:7" ht="18.75" customHeight="1" x14ac:dyDescent="0.2">
      <c r="A652" s="357"/>
      <c r="B652" s="410"/>
      <c r="C652" s="416" t="s">
        <v>298</v>
      </c>
      <c r="D652" s="416" t="s">
        <v>298</v>
      </c>
      <c r="E652" s="416" t="s">
        <v>298</v>
      </c>
    </row>
    <row r="653" spans="1:7" ht="18.75" customHeight="1" x14ac:dyDescent="0.2">
      <c r="A653" s="357"/>
      <c r="B653" s="411"/>
      <c r="C653" s="417"/>
      <c r="D653" s="417"/>
      <c r="E653" s="417"/>
    </row>
    <row r="654" spans="1:7" ht="18.75" customHeight="1" x14ac:dyDescent="0.2">
      <c r="A654" s="357"/>
      <c r="B654" s="526" t="s">
        <v>269</v>
      </c>
      <c r="C654" s="164" t="s">
        <v>229</v>
      </c>
      <c r="D654" s="164" t="s">
        <v>229</v>
      </c>
      <c r="E654" s="164" t="s">
        <v>229</v>
      </c>
      <c r="G654" s="414"/>
    </row>
    <row r="655" spans="1:7" ht="18.75" customHeight="1" x14ac:dyDescent="0.2">
      <c r="A655" s="357"/>
      <c r="B655" s="411"/>
      <c r="C655" s="166" t="s">
        <v>299</v>
      </c>
      <c r="D655" s="166" t="s">
        <v>299</v>
      </c>
      <c r="E655" s="166" t="s">
        <v>299</v>
      </c>
      <c r="G655" s="414"/>
    </row>
    <row r="656" spans="1:7" ht="18.75" customHeight="1" x14ac:dyDescent="0.2">
      <c r="A656" s="357"/>
      <c r="B656" s="574" t="s">
        <v>134</v>
      </c>
      <c r="C656" s="55" t="s">
        <v>297</v>
      </c>
      <c r="D656" s="55" t="s">
        <v>297</v>
      </c>
      <c r="E656" s="55" t="s">
        <v>297</v>
      </c>
    </row>
    <row r="657" spans="1:6" ht="18.75" customHeight="1" x14ac:dyDescent="0.2">
      <c r="A657" s="383"/>
      <c r="B657" s="575"/>
      <c r="C657" s="155" t="s">
        <v>247</v>
      </c>
      <c r="D657" s="155" t="s">
        <v>247</v>
      </c>
      <c r="E657" s="155" t="s">
        <v>247</v>
      </c>
    </row>
    <row r="658" spans="1:6" ht="18.75" customHeight="1" x14ac:dyDescent="0.2">
      <c r="A658" s="330" t="s">
        <v>61</v>
      </c>
      <c r="B658" s="156" t="s">
        <v>133</v>
      </c>
      <c r="C658" s="38" t="s">
        <v>95</v>
      </c>
      <c r="D658" s="38" t="s">
        <v>95</v>
      </c>
      <c r="E658" s="38" t="s">
        <v>95</v>
      </c>
    </row>
    <row r="659" spans="1:6" ht="18.75" customHeight="1" x14ac:dyDescent="0.2">
      <c r="A659" s="331"/>
      <c r="B659" s="154" t="s">
        <v>3</v>
      </c>
      <c r="C659" s="155" t="s">
        <v>260</v>
      </c>
      <c r="D659" s="155" t="s">
        <v>260</v>
      </c>
      <c r="E659" s="155" t="s">
        <v>274</v>
      </c>
    </row>
    <row r="660" spans="1:6" ht="18.75" customHeight="1" x14ac:dyDescent="0.2">
      <c r="A660" s="330" t="s">
        <v>157</v>
      </c>
      <c r="B660" s="409" t="s">
        <v>399</v>
      </c>
      <c r="C660" s="333" t="s">
        <v>333</v>
      </c>
      <c r="D660" s="55"/>
      <c r="E660" s="33"/>
    </row>
    <row r="661" spans="1:6" ht="18.75" customHeight="1" x14ac:dyDescent="0.2">
      <c r="A661" s="331"/>
      <c r="B661" s="410"/>
      <c r="C661" s="334"/>
      <c r="D661" s="38" t="s">
        <v>95</v>
      </c>
      <c r="E661" s="38" t="s">
        <v>95</v>
      </c>
    </row>
    <row r="662" spans="1:6" ht="18.75" customHeight="1" x14ac:dyDescent="0.2">
      <c r="A662" s="331"/>
      <c r="B662" s="410"/>
      <c r="C662" s="334"/>
      <c r="D662" s="280" t="s">
        <v>447</v>
      </c>
      <c r="E662" s="268" t="s">
        <v>447</v>
      </c>
    </row>
    <row r="663" spans="1:6" ht="18.75" customHeight="1" x14ac:dyDescent="0.2">
      <c r="A663" s="332"/>
      <c r="B663" s="411"/>
      <c r="C663" s="356"/>
      <c r="D663" s="568" t="s">
        <v>398</v>
      </c>
      <c r="E663" s="569"/>
    </row>
    <row r="664" spans="1:6" ht="18.75" customHeight="1" x14ac:dyDescent="0.2">
      <c r="A664" s="151"/>
      <c r="D664" s="10"/>
      <c r="E664" s="10"/>
    </row>
    <row r="665" spans="1:6" ht="18.75" customHeight="1" x14ac:dyDescent="0.2">
      <c r="A665" s="307" t="s">
        <v>230</v>
      </c>
      <c r="B665" s="307"/>
      <c r="C665" s="307"/>
      <c r="D665" s="307"/>
      <c r="E665" s="307"/>
      <c r="F665" s="307"/>
    </row>
    <row r="666" spans="1:6" ht="18.75" customHeight="1" x14ac:dyDescent="0.2">
      <c r="A666" s="399"/>
      <c r="B666" s="399" t="s">
        <v>1</v>
      </c>
      <c r="C666" s="419" t="s">
        <v>120</v>
      </c>
      <c r="D666" s="519"/>
      <c r="E666" s="420"/>
    </row>
    <row r="667" spans="1:6" ht="18.75" customHeight="1" x14ac:dyDescent="0.2">
      <c r="A667" s="399"/>
      <c r="B667" s="526"/>
      <c r="C667" s="271" t="s">
        <v>432</v>
      </c>
      <c r="D667" s="271" t="s">
        <v>439</v>
      </c>
      <c r="E667" s="271" t="s">
        <v>440</v>
      </c>
    </row>
    <row r="668" spans="1:6" ht="18.75" customHeight="1" x14ac:dyDescent="0.2">
      <c r="A668" s="382" t="s">
        <v>21</v>
      </c>
      <c r="B668" s="409" t="s">
        <v>14</v>
      </c>
      <c r="C668" s="344" t="s">
        <v>512</v>
      </c>
      <c r="D668" s="344" t="s">
        <v>512</v>
      </c>
      <c r="E668" s="344" t="s">
        <v>512</v>
      </c>
    </row>
    <row r="669" spans="1:6" ht="18.75" customHeight="1" x14ac:dyDescent="0.2">
      <c r="A669" s="357"/>
      <c r="B669" s="415"/>
      <c r="C669" s="352"/>
      <c r="D669" s="352"/>
      <c r="E669" s="352"/>
    </row>
    <row r="670" spans="1:6" ht="18.75" customHeight="1" x14ac:dyDescent="0.2">
      <c r="A670" s="357"/>
      <c r="B670" s="415"/>
      <c r="C670" s="352"/>
      <c r="D670" s="352"/>
      <c r="E670" s="352"/>
    </row>
    <row r="671" spans="1:6" ht="18.75" customHeight="1" x14ac:dyDescent="0.2">
      <c r="A671" s="357"/>
      <c r="B671" s="415"/>
      <c r="C671" s="345"/>
      <c r="D671" s="345"/>
      <c r="E671" s="345"/>
    </row>
    <row r="672" spans="1:6" ht="18.75" customHeight="1" x14ac:dyDescent="0.2">
      <c r="A672" s="357"/>
      <c r="B672" s="523" t="s">
        <v>179</v>
      </c>
      <c r="C672" s="563" t="s">
        <v>477</v>
      </c>
      <c r="D672" s="563" t="s">
        <v>477</v>
      </c>
      <c r="E672" s="563" t="s">
        <v>477</v>
      </c>
    </row>
    <row r="673" spans="1:5" ht="18.75" customHeight="1" x14ac:dyDescent="0.2">
      <c r="A673" s="357"/>
      <c r="B673" s="528"/>
      <c r="C673" s="564"/>
      <c r="D673" s="564"/>
      <c r="E673" s="564"/>
    </row>
    <row r="674" spans="1:5" ht="18.75" customHeight="1" x14ac:dyDescent="0.2">
      <c r="A674" s="565" t="s">
        <v>52</v>
      </c>
      <c r="B674" s="409" t="s">
        <v>340</v>
      </c>
      <c r="C674" s="344" t="s">
        <v>478</v>
      </c>
      <c r="D674" s="552" t="s">
        <v>478</v>
      </c>
      <c r="E674" s="552" t="s">
        <v>478</v>
      </c>
    </row>
    <row r="675" spans="1:5" ht="18.75" customHeight="1" x14ac:dyDescent="0.2">
      <c r="A675" s="566"/>
      <c r="B675" s="415"/>
      <c r="C675" s="352"/>
      <c r="D675" s="552"/>
      <c r="E675" s="552"/>
    </row>
    <row r="676" spans="1:5" ht="18.75" customHeight="1" x14ac:dyDescent="0.2">
      <c r="A676" s="566"/>
      <c r="B676" s="415"/>
      <c r="C676" s="352"/>
      <c r="D676" s="552"/>
      <c r="E676" s="552"/>
    </row>
    <row r="677" spans="1:5" ht="15.75" customHeight="1" x14ac:dyDescent="0.2">
      <c r="A677" s="566"/>
      <c r="B677" s="454"/>
      <c r="C677" s="345"/>
      <c r="D677" s="552"/>
      <c r="E677" s="552"/>
    </row>
    <row r="678" spans="1:5" ht="54" customHeight="1" x14ac:dyDescent="0.2">
      <c r="A678" s="566"/>
      <c r="B678" s="454" t="s">
        <v>300</v>
      </c>
      <c r="C678" s="371" t="s">
        <v>389</v>
      </c>
      <c r="D678" s="371" t="s">
        <v>389</v>
      </c>
      <c r="E678" s="371" t="s">
        <v>389</v>
      </c>
    </row>
    <row r="679" spans="1:5" ht="44.25" customHeight="1" x14ac:dyDescent="0.2">
      <c r="A679" s="566"/>
      <c r="B679" s="409"/>
      <c r="C679" s="395"/>
      <c r="D679" s="395"/>
      <c r="E679" s="395"/>
    </row>
    <row r="680" spans="1:5" ht="18.75" customHeight="1" x14ac:dyDescent="0.2">
      <c r="A680" s="566"/>
      <c r="B680" s="164" t="s">
        <v>301</v>
      </c>
      <c r="C680" s="530" t="s">
        <v>479</v>
      </c>
      <c r="D680" s="552" t="s">
        <v>479</v>
      </c>
      <c r="E680" s="552" t="s">
        <v>479</v>
      </c>
    </row>
    <row r="681" spans="1:5" ht="18.75" customHeight="1" x14ac:dyDescent="0.2">
      <c r="A681" s="566"/>
      <c r="B681" s="165" t="s">
        <v>302</v>
      </c>
      <c r="C681" s="530"/>
      <c r="D681" s="552"/>
      <c r="E681" s="552"/>
    </row>
    <row r="682" spans="1:5" ht="18.75" customHeight="1" x14ac:dyDescent="0.2">
      <c r="A682" s="567"/>
      <c r="B682" s="165" t="s">
        <v>303</v>
      </c>
      <c r="C682" s="530"/>
      <c r="D682" s="552"/>
      <c r="E682" s="552"/>
    </row>
    <row r="683" spans="1:5" ht="20.25" customHeight="1" x14ac:dyDescent="0.2">
      <c r="A683" s="576" t="s">
        <v>61</v>
      </c>
      <c r="B683" s="523" t="s">
        <v>340</v>
      </c>
      <c r="C683" s="611" t="s">
        <v>464</v>
      </c>
      <c r="D683" s="624" t="s">
        <v>464</v>
      </c>
      <c r="E683" s="624" t="s">
        <v>463</v>
      </c>
    </row>
    <row r="684" spans="1:5" ht="20.25" customHeight="1" x14ac:dyDescent="0.2">
      <c r="A684" s="418"/>
      <c r="B684" s="334"/>
      <c r="C684" s="614"/>
      <c r="D684" s="521"/>
      <c r="E684" s="521"/>
    </row>
    <row r="685" spans="1:5" ht="20.25" customHeight="1" x14ac:dyDescent="0.2">
      <c r="A685" s="418"/>
      <c r="B685" s="334"/>
      <c r="C685" s="614"/>
      <c r="D685" s="521"/>
      <c r="E685" s="521"/>
    </row>
    <row r="686" spans="1:5" ht="80.25" customHeight="1" x14ac:dyDescent="0.2">
      <c r="A686" s="418"/>
      <c r="B686" s="356"/>
      <c r="C686" s="617"/>
      <c r="D686" s="522"/>
      <c r="E686" s="521"/>
    </row>
    <row r="687" spans="1:5" ht="21.75" customHeight="1" x14ac:dyDescent="0.2">
      <c r="A687" s="418"/>
      <c r="B687" s="333" t="s">
        <v>300</v>
      </c>
      <c r="C687" s="520" t="s">
        <v>460</v>
      </c>
      <c r="D687" s="623" t="s">
        <v>461</v>
      </c>
      <c r="E687" s="520" t="s">
        <v>462</v>
      </c>
    </row>
    <row r="688" spans="1:5" ht="21.75" customHeight="1" x14ac:dyDescent="0.2">
      <c r="A688" s="418"/>
      <c r="B688" s="334"/>
      <c r="C688" s="521"/>
      <c r="D688" s="612"/>
      <c r="E688" s="521"/>
    </row>
    <row r="689" spans="1:104" ht="21.75" customHeight="1" x14ac:dyDescent="0.2">
      <c r="A689" s="418"/>
      <c r="B689" s="334"/>
      <c r="C689" s="521"/>
      <c r="D689" s="612"/>
      <c r="E689" s="521"/>
    </row>
    <row r="690" spans="1:104" ht="66.75" customHeight="1" x14ac:dyDescent="0.2">
      <c r="A690" s="362"/>
      <c r="B690" s="356"/>
      <c r="C690" s="522"/>
      <c r="D690" s="612"/>
      <c r="E690" s="522"/>
    </row>
    <row r="691" spans="1:104" ht="18.75" customHeight="1" x14ac:dyDescent="0.2">
      <c r="A691" s="330" t="s">
        <v>157</v>
      </c>
      <c r="B691" s="409" t="s">
        <v>338</v>
      </c>
      <c r="C691" s="374" t="s">
        <v>480</v>
      </c>
      <c r="D691" s="374" t="s">
        <v>480</v>
      </c>
      <c r="E691" s="374" t="s">
        <v>480</v>
      </c>
    </row>
    <row r="692" spans="1:104" ht="18.75" customHeight="1" x14ac:dyDescent="0.2">
      <c r="A692" s="331"/>
      <c r="B692" s="415"/>
      <c r="C692" s="375"/>
      <c r="D692" s="375"/>
      <c r="E692" s="375"/>
    </row>
    <row r="693" spans="1:104" ht="18.75" customHeight="1" x14ac:dyDescent="0.2">
      <c r="A693" s="331"/>
      <c r="B693" s="415"/>
      <c r="C693" s="375"/>
      <c r="D693" s="375"/>
      <c r="E693" s="375"/>
    </row>
    <row r="694" spans="1:104" s="74" customFormat="1" ht="18.75" customHeight="1" x14ac:dyDescent="0.2">
      <c r="A694" s="332"/>
      <c r="B694" s="454"/>
      <c r="C694" s="376"/>
      <c r="D694" s="376"/>
      <c r="E694" s="376"/>
      <c r="F694" s="2"/>
      <c r="G694" s="2"/>
      <c r="H694" s="2"/>
      <c r="I694" s="2"/>
      <c r="J694" s="2"/>
      <c r="K694" s="2"/>
      <c r="L694" s="2"/>
      <c r="M694" s="2"/>
      <c r="N694" s="2"/>
      <c r="O694" s="2"/>
      <c r="P694" s="2"/>
      <c r="Q694" s="2"/>
      <c r="R694" s="2"/>
      <c r="S694" s="2"/>
      <c r="T694" s="2"/>
      <c r="U694" s="2"/>
      <c r="V694" s="2"/>
      <c r="W694" s="2"/>
      <c r="X694" s="2"/>
      <c r="Y694" s="2"/>
      <c r="Z694" s="2"/>
      <c r="AA694" s="2"/>
      <c r="AB694" s="2"/>
      <c r="AC694" s="2"/>
      <c r="AD694" s="2"/>
      <c r="AE694" s="2"/>
      <c r="AF694" s="2"/>
      <c r="AG694" s="2"/>
      <c r="AH694" s="2"/>
      <c r="AI694" s="2"/>
      <c r="AJ694" s="2"/>
      <c r="AK694" s="2"/>
      <c r="AL694" s="2"/>
      <c r="AM694" s="2"/>
      <c r="AN694" s="2"/>
      <c r="AO694" s="2"/>
      <c r="AP694" s="2"/>
      <c r="AQ694" s="2"/>
      <c r="AR694" s="2"/>
      <c r="AS694" s="2"/>
      <c r="AT694" s="2"/>
      <c r="AU694" s="2"/>
      <c r="AV694" s="2"/>
      <c r="AW694" s="2"/>
      <c r="AX694" s="2"/>
      <c r="AY694" s="2"/>
      <c r="AZ694" s="2"/>
      <c r="BA694" s="2"/>
      <c r="BB694" s="2"/>
      <c r="BC694" s="2"/>
      <c r="BD694" s="2"/>
      <c r="BE694" s="2"/>
      <c r="BF694" s="2"/>
      <c r="BG694" s="2"/>
      <c r="BH694" s="2"/>
      <c r="BI694" s="2"/>
      <c r="BJ694" s="2"/>
      <c r="BK694" s="2"/>
      <c r="BL694" s="2"/>
      <c r="BM694" s="2"/>
      <c r="BN694" s="2"/>
      <c r="BO694" s="2"/>
      <c r="BP694" s="2"/>
      <c r="BQ694" s="2"/>
      <c r="BR694" s="2"/>
      <c r="BS694" s="2"/>
      <c r="BT694" s="2"/>
      <c r="BU694" s="2"/>
      <c r="BV694" s="2"/>
      <c r="BW694" s="2"/>
      <c r="BX694" s="2"/>
      <c r="BY694" s="2"/>
      <c r="BZ694" s="2"/>
      <c r="CA694" s="2"/>
      <c r="CB694" s="2"/>
      <c r="CC694" s="2"/>
      <c r="CD694" s="2"/>
      <c r="CE694" s="2"/>
      <c r="CF694" s="2"/>
      <c r="CG694" s="2"/>
      <c r="CH694" s="2"/>
      <c r="CI694" s="2"/>
      <c r="CJ694" s="2"/>
      <c r="CK694" s="2"/>
      <c r="CL694" s="2"/>
      <c r="CM694" s="2"/>
      <c r="CN694" s="2"/>
      <c r="CO694" s="2"/>
      <c r="CP694" s="2"/>
      <c r="CQ694" s="2"/>
      <c r="CR694" s="2"/>
      <c r="CS694" s="2"/>
      <c r="CT694" s="2"/>
      <c r="CU694" s="2"/>
      <c r="CV694" s="2"/>
      <c r="CW694" s="2"/>
      <c r="CX694" s="2"/>
      <c r="CY694" s="2"/>
      <c r="CZ694" s="2"/>
    </row>
    <row r="696" spans="1:104" ht="18.75" customHeight="1" x14ac:dyDescent="0.2">
      <c r="A696" s="307" t="s">
        <v>355</v>
      </c>
      <c r="B696" s="307"/>
      <c r="C696" s="307"/>
      <c r="D696" s="307"/>
      <c r="E696" s="307"/>
      <c r="F696" s="307"/>
    </row>
    <row r="697" spans="1:104" ht="18.75" customHeight="1" x14ac:dyDescent="0.2">
      <c r="A697" s="176"/>
      <c r="B697" s="19" t="s">
        <v>161</v>
      </c>
      <c r="C697" s="55" t="s">
        <v>1</v>
      </c>
      <c r="D697" s="399" t="s">
        <v>103</v>
      </c>
      <c r="E697" s="399"/>
      <c r="F697" s="399"/>
    </row>
    <row r="698" spans="1:104" ht="37.5" customHeight="1" x14ac:dyDescent="0.2">
      <c r="A698" s="357" t="s">
        <v>183</v>
      </c>
      <c r="B698" s="333" t="s">
        <v>432</v>
      </c>
      <c r="C698" s="56" t="s">
        <v>339</v>
      </c>
      <c r="D698" s="391" t="s">
        <v>509</v>
      </c>
      <c r="E698" s="392"/>
      <c r="F698" s="393"/>
    </row>
    <row r="699" spans="1:104" ht="56.25" customHeight="1" x14ac:dyDescent="0.2">
      <c r="A699" s="357"/>
      <c r="B699" s="334"/>
      <c r="C699" s="57" t="s">
        <v>195</v>
      </c>
      <c r="D699" s="325" t="s">
        <v>375</v>
      </c>
      <c r="E699" s="326"/>
      <c r="F699" s="327"/>
    </row>
    <row r="700" spans="1:104" ht="37.35" customHeight="1" x14ac:dyDescent="0.2">
      <c r="A700" s="357"/>
      <c r="B700" s="333" t="s">
        <v>439</v>
      </c>
      <c r="C700" s="56" t="s">
        <v>339</v>
      </c>
      <c r="D700" s="391" t="s">
        <v>375</v>
      </c>
      <c r="E700" s="392"/>
      <c r="F700" s="393"/>
    </row>
    <row r="701" spans="1:104" ht="56.25" customHeight="1" x14ac:dyDescent="0.2">
      <c r="A701" s="357"/>
      <c r="B701" s="356"/>
      <c r="C701" s="57" t="s">
        <v>195</v>
      </c>
      <c r="D701" s="325" t="s">
        <v>375</v>
      </c>
      <c r="E701" s="326"/>
      <c r="F701" s="327"/>
    </row>
    <row r="702" spans="1:104" ht="37.5" customHeight="1" x14ac:dyDescent="0.2">
      <c r="A702" s="357"/>
      <c r="B702" s="333" t="s">
        <v>440</v>
      </c>
      <c r="C702" s="56" t="s">
        <v>339</v>
      </c>
      <c r="D702" s="391" t="s">
        <v>375</v>
      </c>
      <c r="E702" s="392"/>
      <c r="F702" s="393"/>
    </row>
    <row r="703" spans="1:104" ht="42.75" customHeight="1" x14ac:dyDescent="0.2">
      <c r="A703" s="357"/>
      <c r="B703" s="356"/>
      <c r="C703" s="57" t="s">
        <v>195</v>
      </c>
      <c r="D703" s="571" t="s">
        <v>374</v>
      </c>
      <c r="E703" s="572"/>
      <c r="F703" s="573"/>
    </row>
    <row r="704" spans="1:104" ht="168.75" customHeight="1" x14ac:dyDescent="0.2">
      <c r="A704" s="382" t="s">
        <v>28</v>
      </c>
      <c r="B704" s="267" t="s">
        <v>432</v>
      </c>
      <c r="C704" s="150" t="s">
        <v>341</v>
      </c>
      <c r="D704" s="529" t="s">
        <v>373</v>
      </c>
      <c r="E704" s="392"/>
      <c r="F704" s="393"/>
      <c r="G704" s="81"/>
      <c r="H704" s="81"/>
    </row>
    <row r="705" spans="1:6" ht="168.75" customHeight="1" x14ac:dyDescent="0.2">
      <c r="A705" s="357"/>
      <c r="B705" s="267" t="s">
        <v>439</v>
      </c>
      <c r="C705" s="150" t="s">
        <v>341</v>
      </c>
      <c r="D705" s="529" t="s">
        <v>373</v>
      </c>
      <c r="E705" s="392"/>
      <c r="F705" s="393"/>
    </row>
    <row r="706" spans="1:6" ht="168.75" customHeight="1" x14ac:dyDescent="0.2">
      <c r="A706" s="383"/>
      <c r="B706" s="271" t="s">
        <v>440</v>
      </c>
      <c r="C706" s="56" t="s">
        <v>341</v>
      </c>
      <c r="D706" s="529" t="s">
        <v>373</v>
      </c>
      <c r="E706" s="559"/>
      <c r="F706" s="530"/>
    </row>
    <row r="707" spans="1:6" ht="168.75" customHeight="1" x14ac:dyDescent="0.2">
      <c r="A707" s="382" t="s">
        <v>261</v>
      </c>
      <c r="B707" s="267" t="s">
        <v>432</v>
      </c>
      <c r="C707" s="56" t="s">
        <v>370</v>
      </c>
      <c r="D707" s="560" t="s">
        <v>449</v>
      </c>
      <c r="E707" s="561"/>
      <c r="F707" s="562"/>
    </row>
    <row r="708" spans="1:6" ht="168" customHeight="1" x14ac:dyDescent="0.2">
      <c r="A708" s="357"/>
      <c r="B708" s="267" t="s">
        <v>439</v>
      </c>
      <c r="C708" s="180" t="s">
        <v>342</v>
      </c>
      <c r="D708" s="556" t="s">
        <v>448</v>
      </c>
      <c r="E708" s="557"/>
      <c r="F708" s="558"/>
    </row>
    <row r="709" spans="1:6" ht="168.75" customHeight="1" x14ac:dyDescent="0.2">
      <c r="A709" s="357"/>
      <c r="B709" s="267" t="s">
        <v>440</v>
      </c>
      <c r="C709" s="180" t="s">
        <v>342</v>
      </c>
      <c r="D709" s="535" t="s">
        <v>498</v>
      </c>
      <c r="E709" s="555"/>
      <c r="F709" s="536"/>
    </row>
    <row r="710" spans="1:6" ht="18.75" customHeight="1" x14ac:dyDescent="0.2">
      <c r="A710" s="298" t="s">
        <v>186</v>
      </c>
      <c r="B710" s="267" t="s">
        <v>432</v>
      </c>
      <c r="C710" s="374" t="s">
        <v>339</v>
      </c>
      <c r="D710" s="609" t="s">
        <v>510</v>
      </c>
      <c r="E710" s="610"/>
      <c r="F710" s="611"/>
    </row>
    <row r="711" spans="1:6" ht="18.75" customHeight="1" x14ac:dyDescent="0.2">
      <c r="A711" s="299"/>
      <c r="B711" s="357" t="s">
        <v>277</v>
      </c>
      <c r="C711" s="375"/>
      <c r="D711" s="612"/>
      <c r="E711" s="613"/>
      <c r="F711" s="614"/>
    </row>
    <row r="712" spans="1:6" ht="18.75" customHeight="1" x14ac:dyDescent="0.2">
      <c r="A712" s="299"/>
      <c r="B712" s="357"/>
      <c r="C712" s="375"/>
      <c r="D712" s="612"/>
      <c r="E712" s="613"/>
      <c r="F712" s="614"/>
    </row>
    <row r="713" spans="1:6" ht="18.75" customHeight="1" x14ac:dyDescent="0.2">
      <c r="A713" s="299"/>
      <c r="B713" s="357"/>
      <c r="C713" s="375"/>
      <c r="D713" s="612"/>
      <c r="E713" s="613"/>
      <c r="F713" s="614"/>
    </row>
    <row r="714" spans="1:6" ht="18.75" customHeight="1" x14ac:dyDescent="0.2">
      <c r="A714" s="300"/>
      <c r="B714" s="269" t="s">
        <v>440</v>
      </c>
      <c r="C714" s="376"/>
      <c r="D714" s="615"/>
      <c r="E714" s="616"/>
      <c r="F714" s="617"/>
    </row>
    <row r="716" spans="1:6" ht="18.75" customHeight="1" x14ac:dyDescent="0.2">
      <c r="A716" s="312" t="s">
        <v>329</v>
      </c>
      <c r="B716" s="312"/>
      <c r="C716" s="312"/>
      <c r="D716" s="312"/>
      <c r="E716" s="312"/>
      <c r="F716" s="312"/>
    </row>
    <row r="717" spans="1:6" ht="18.75" customHeight="1" x14ac:dyDescent="0.2">
      <c r="A717" s="307" t="s">
        <v>169</v>
      </c>
      <c r="B717" s="307"/>
      <c r="C717" s="307"/>
      <c r="D717" s="307"/>
      <c r="E717" s="307"/>
      <c r="F717" s="307"/>
    </row>
    <row r="718" spans="1:6" ht="18.75" customHeight="1" x14ac:dyDescent="0.2">
      <c r="A718" s="399" t="s">
        <v>136</v>
      </c>
      <c r="B718" s="399"/>
      <c r="C718" s="399"/>
      <c r="D718" s="399" t="s">
        <v>48</v>
      </c>
      <c r="E718" s="399"/>
      <c r="F718" s="399"/>
    </row>
    <row r="719" spans="1:6" ht="18.75" customHeight="1" x14ac:dyDescent="0.2">
      <c r="A719" s="358" t="s">
        <v>90</v>
      </c>
      <c r="B719" s="358"/>
      <c r="C719" s="358"/>
      <c r="D719" s="358" t="s">
        <v>20</v>
      </c>
      <c r="E719" s="358"/>
      <c r="F719" s="358"/>
    </row>
    <row r="720" spans="1:6" ht="18.75" customHeight="1" x14ac:dyDescent="0.2">
      <c r="A720" s="381" t="s">
        <v>202</v>
      </c>
      <c r="B720" s="381"/>
      <c r="C720" s="381"/>
      <c r="D720" s="381" t="s">
        <v>42</v>
      </c>
      <c r="E720" s="381"/>
      <c r="F720" s="381"/>
    </row>
    <row r="721" spans="1:6" ht="18.75" customHeight="1" x14ac:dyDescent="0.2">
      <c r="A721" s="381" t="s">
        <v>104</v>
      </c>
      <c r="B721" s="381"/>
      <c r="C721" s="381"/>
      <c r="D721" s="381" t="s">
        <v>42</v>
      </c>
      <c r="E721" s="381"/>
      <c r="F721" s="381"/>
    </row>
    <row r="722" spans="1:6" ht="18.75" customHeight="1" x14ac:dyDescent="0.2">
      <c r="A722" s="381" t="s">
        <v>112</v>
      </c>
      <c r="B722" s="381"/>
      <c r="C722" s="381"/>
      <c r="D722" s="381" t="s">
        <v>111</v>
      </c>
      <c r="E722" s="381"/>
      <c r="F722" s="381"/>
    </row>
    <row r="723" spans="1:6" ht="18.75" customHeight="1" x14ac:dyDescent="0.2">
      <c r="A723" s="381" t="s">
        <v>25</v>
      </c>
      <c r="B723" s="381"/>
      <c r="C723" s="381"/>
      <c r="D723" s="381" t="s">
        <v>79</v>
      </c>
      <c r="E723" s="381"/>
      <c r="F723" s="381"/>
    </row>
    <row r="724" spans="1:6" ht="18.75" customHeight="1" x14ac:dyDescent="0.2">
      <c r="A724" s="359" t="s">
        <v>92</v>
      </c>
      <c r="B724" s="359"/>
      <c r="C724" s="359"/>
      <c r="D724" s="359" t="s">
        <v>149</v>
      </c>
      <c r="E724" s="359"/>
      <c r="F724" s="359"/>
    </row>
    <row r="725" spans="1:6" ht="18.75" customHeight="1" x14ac:dyDescent="0.2">
      <c r="A725" s="2" t="s">
        <v>35</v>
      </c>
    </row>
    <row r="726" spans="1:6" ht="18.75" customHeight="1" x14ac:dyDescent="0.2">
      <c r="A726" s="2" t="s">
        <v>131</v>
      </c>
      <c r="F726" s="62"/>
    </row>
    <row r="727" spans="1:6" ht="18.75" customHeight="1" x14ac:dyDescent="0.2">
      <c r="A727" s="37"/>
      <c r="B727" s="13"/>
      <c r="C727" s="13"/>
      <c r="D727" s="13"/>
      <c r="E727" s="13"/>
      <c r="F727" s="31"/>
    </row>
    <row r="728" spans="1:6" ht="18.75" customHeight="1" x14ac:dyDescent="0.2">
      <c r="A728" s="28"/>
      <c r="D728" s="5"/>
      <c r="F728" s="31"/>
    </row>
    <row r="729" spans="1:6" ht="18.75" customHeight="1" x14ac:dyDescent="0.2">
      <c r="A729" s="28"/>
      <c r="F729" s="31"/>
    </row>
    <row r="730" spans="1:6" ht="18.75" customHeight="1" x14ac:dyDescent="0.2">
      <c r="A730" s="28"/>
      <c r="F730" s="31"/>
    </row>
    <row r="731" spans="1:6" ht="18.75" customHeight="1" x14ac:dyDescent="0.2">
      <c r="A731" s="28"/>
      <c r="B731" s="570"/>
      <c r="F731" s="31"/>
    </row>
    <row r="732" spans="1:6" ht="18.75" customHeight="1" x14ac:dyDescent="0.2">
      <c r="A732" s="28"/>
      <c r="B732" s="570"/>
      <c r="D732" s="5"/>
      <c r="E732" s="197"/>
      <c r="F732" s="226"/>
    </row>
    <row r="733" spans="1:6" ht="18.75" customHeight="1" x14ac:dyDescent="0.2">
      <c r="A733" s="28"/>
      <c r="E733" s="167"/>
      <c r="F733" s="31"/>
    </row>
    <row r="734" spans="1:6" ht="18.75" customHeight="1" x14ac:dyDescent="0.2">
      <c r="A734" s="28"/>
      <c r="F734" s="31"/>
    </row>
    <row r="735" spans="1:6" ht="18.75" customHeight="1" x14ac:dyDescent="0.2">
      <c r="A735" s="28"/>
      <c r="B735" s="397"/>
      <c r="C735" s="397"/>
      <c r="E735" s="196"/>
      <c r="F735" s="189"/>
    </row>
    <row r="736" spans="1:6" ht="18.75" customHeight="1" x14ac:dyDescent="0.2">
      <c r="A736" s="28"/>
      <c r="F736" s="31" t="s">
        <v>35</v>
      </c>
    </row>
    <row r="737" spans="1:6" ht="18.75" customHeight="1" x14ac:dyDescent="0.2">
      <c r="A737" s="28"/>
      <c r="B737" s="10" t="s">
        <v>35</v>
      </c>
      <c r="F737" s="31"/>
    </row>
    <row r="738" spans="1:6" ht="18.75" customHeight="1" x14ac:dyDescent="0.2">
      <c r="A738" s="28"/>
      <c r="B738" s="224"/>
      <c r="F738" s="31"/>
    </row>
    <row r="739" spans="1:6" ht="18.75" customHeight="1" x14ac:dyDescent="0.2">
      <c r="A739" s="28"/>
      <c r="F739" s="31"/>
    </row>
    <row r="740" spans="1:6" ht="18.75" customHeight="1" x14ac:dyDescent="0.2">
      <c r="A740" s="28"/>
      <c r="F740" s="31"/>
    </row>
    <row r="741" spans="1:6" ht="18.75" customHeight="1" x14ac:dyDescent="0.2">
      <c r="A741" s="28"/>
      <c r="D741" s="9"/>
      <c r="F741" s="31"/>
    </row>
    <row r="742" spans="1:6" ht="18.75" customHeight="1" x14ac:dyDescent="0.2">
      <c r="A742" s="39"/>
      <c r="B742" s="62"/>
      <c r="C742" s="62"/>
      <c r="D742" s="62"/>
      <c r="E742" s="62"/>
      <c r="F742" s="61"/>
    </row>
    <row r="744" spans="1:6" ht="14.4" x14ac:dyDescent="0.2">
      <c r="A744" s="2" t="s">
        <v>318</v>
      </c>
    </row>
    <row r="745" spans="1:6" ht="18.75" customHeight="1" x14ac:dyDescent="0.2">
      <c r="A745" s="320" t="s">
        <v>21</v>
      </c>
      <c r="B745" s="321"/>
      <c r="C745" s="321"/>
      <c r="D745" s="321"/>
      <c r="E745" s="321"/>
      <c r="F745" s="322"/>
    </row>
    <row r="746" spans="1:6" ht="18.75" customHeight="1" x14ac:dyDescent="0.2">
      <c r="A746" s="304" t="s">
        <v>450</v>
      </c>
      <c r="B746" s="305"/>
      <c r="C746" s="305"/>
      <c r="D746" s="305"/>
      <c r="E746" s="305"/>
      <c r="F746" s="306"/>
    </row>
    <row r="747" spans="1:6" ht="18.75" customHeight="1" x14ac:dyDescent="0.2">
      <c r="A747" s="304"/>
      <c r="B747" s="305"/>
      <c r="C747" s="305"/>
      <c r="D747" s="305"/>
      <c r="E747" s="305"/>
      <c r="F747" s="306"/>
    </row>
    <row r="748" spans="1:6" ht="18.75" customHeight="1" x14ac:dyDescent="0.2">
      <c r="A748" s="323" t="s">
        <v>52</v>
      </c>
      <c r="B748" s="307"/>
      <c r="C748" s="307"/>
      <c r="D748" s="307"/>
      <c r="E748" s="307"/>
      <c r="F748" s="324"/>
    </row>
    <row r="749" spans="1:6" ht="18.75" customHeight="1" x14ac:dyDescent="0.2">
      <c r="A749" s="317" t="s">
        <v>175</v>
      </c>
      <c r="B749" s="318"/>
      <c r="C749" s="318"/>
      <c r="D749" s="318"/>
      <c r="E749" s="318"/>
      <c r="F749" s="319"/>
    </row>
    <row r="750" spans="1:6" ht="18.75" customHeight="1" x14ac:dyDescent="0.2">
      <c r="A750" s="317"/>
      <c r="B750" s="318"/>
      <c r="C750" s="318"/>
      <c r="D750" s="318"/>
      <c r="E750" s="318"/>
      <c r="F750" s="319"/>
    </row>
    <row r="751" spans="1:6" ht="18.75" customHeight="1" x14ac:dyDescent="0.2">
      <c r="A751" s="323" t="s">
        <v>54</v>
      </c>
      <c r="B751" s="307"/>
      <c r="C751" s="307"/>
      <c r="D751" s="307"/>
      <c r="E751" s="307"/>
      <c r="F751" s="324"/>
    </row>
    <row r="752" spans="1:6" ht="18.75" customHeight="1" x14ac:dyDescent="0.2">
      <c r="A752" s="317" t="s">
        <v>262</v>
      </c>
      <c r="B752" s="318"/>
      <c r="C752" s="318"/>
      <c r="D752" s="318"/>
      <c r="E752" s="318"/>
      <c r="F752" s="319"/>
    </row>
    <row r="753" spans="1:6" ht="27.75" customHeight="1" x14ac:dyDescent="0.2">
      <c r="A753" s="317"/>
      <c r="B753" s="318"/>
      <c r="C753" s="318"/>
      <c r="D753" s="318"/>
      <c r="E753" s="318"/>
      <c r="F753" s="319"/>
    </row>
    <row r="754" spans="1:6" ht="18.75" customHeight="1" x14ac:dyDescent="0.2">
      <c r="A754" s="311" t="s">
        <v>53</v>
      </c>
      <c r="B754" s="312"/>
      <c r="C754" s="312"/>
      <c r="D754" s="312"/>
      <c r="E754" s="312"/>
      <c r="F754" s="313"/>
    </row>
    <row r="755" spans="1:6" ht="18.75" customHeight="1" x14ac:dyDescent="0.2">
      <c r="A755" s="304" t="s">
        <v>451</v>
      </c>
      <c r="B755" s="305"/>
      <c r="C755" s="305"/>
      <c r="D755" s="305"/>
      <c r="E755" s="305"/>
      <c r="F755" s="306"/>
    </row>
    <row r="756" spans="1:6" ht="18.75" customHeight="1" x14ac:dyDescent="0.2">
      <c r="A756" s="338"/>
      <c r="B756" s="339"/>
      <c r="C756" s="339"/>
      <c r="D756" s="339"/>
      <c r="E756" s="339"/>
      <c r="F756" s="340"/>
    </row>
    <row r="758" spans="1:6" ht="18.75" customHeight="1" x14ac:dyDescent="0.2">
      <c r="A758" s="2" t="s">
        <v>304</v>
      </c>
      <c r="B758" s="2" t="s">
        <v>231</v>
      </c>
    </row>
    <row r="759" spans="1:6" ht="18.75" customHeight="1" x14ac:dyDescent="0.2">
      <c r="A759" s="326" t="s">
        <v>305</v>
      </c>
      <c r="B759" s="326"/>
      <c r="C759" s="326"/>
      <c r="D759" s="326"/>
      <c r="E759" s="326"/>
      <c r="F759" s="326"/>
    </row>
    <row r="760" spans="1:6" ht="18.75" customHeight="1" x14ac:dyDescent="0.2">
      <c r="A760" s="391" t="s">
        <v>21</v>
      </c>
      <c r="B760" s="392"/>
      <c r="C760" s="392"/>
      <c r="D760" s="392"/>
      <c r="E760" s="392"/>
      <c r="F760" s="393"/>
    </row>
    <row r="761" spans="1:6" ht="21" customHeight="1" x14ac:dyDescent="0.2">
      <c r="A761" s="531" t="s">
        <v>232</v>
      </c>
      <c r="B761" s="532"/>
      <c r="C761" s="308" t="s">
        <v>485</v>
      </c>
      <c r="D761" s="309"/>
      <c r="E761" s="309"/>
      <c r="F761" s="310"/>
    </row>
    <row r="762" spans="1:6" ht="21" customHeight="1" x14ac:dyDescent="0.2">
      <c r="A762" s="317"/>
      <c r="B762" s="319"/>
      <c r="C762" s="311"/>
      <c r="D762" s="312"/>
      <c r="E762" s="312"/>
      <c r="F762" s="313"/>
    </row>
    <row r="763" spans="1:6" ht="21" customHeight="1" x14ac:dyDescent="0.2">
      <c r="A763" s="317"/>
      <c r="B763" s="319"/>
      <c r="C763" s="311"/>
      <c r="D763" s="312"/>
      <c r="E763" s="312"/>
      <c r="F763" s="313"/>
    </row>
    <row r="764" spans="1:6" ht="21" customHeight="1" x14ac:dyDescent="0.2">
      <c r="A764" s="406"/>
      <c r="B764" s="408"/>
      <c r="C764" s="311"/>
      <c r="D764" s="312"/>
      <c r="E764" s="312"/>
      <c r="F764" s="313"/>
    </row>
    <row r="765" spans="1:6" ht="19.5" customHeight="1" x14ac:dyDescent="0.2">
      <c r="A765" s="314" t="s">
        <v>233</v>
      </c>
      <c r="B765" s="316"/>
      <c r="C765" s="311"/>
      <c r="D765" s="312"/>
      <c r="E765" s="312"/>
      <c r="F765" s="313"/>
    </row>
    <row r="766" spans="1:6" ht="78.75" customHeight="1" x14ac:dyDescent="0.2">
      <c r="A766" s="529" t="s">
        <v>249</v>
      </c>
      <c r="B766" s="530"/>
      <c r="C766" s="311"/>
      <c r="D766" s="312"/>
      <c r="E766" s="312"/>
      <c r="F766" s="313"/>
    </row>
    <row r="767" spans="1:6" ht="18.75" customHeight="1" x14ac:dyDescent="0.2">
      <c r="A767" s="63" t="s">
        <v>234</v>
      </c>
      <c r="B767" s="64"/>
      <c r="C767" s="311"/>
      <c r="D767" s="312"/>
      <c r="E767" s="312"/>
      <c r="F767" s="313"/>
    </row>
    <row r="768" spans="1:6" ht="18.75" customHeight="1" x14ac:dyDescent="0.2">
      <c r="A768" s="317" t="s">
        <v>235</v>
      </c>
      <c r="B768" s="319"/>
      <c r="C768" s="311"/>
      <c r="D768" s="312"/>
      <c r="E768" s="312"/>
      <c r="F768" s="313"/>
    </row>
    <row r="769" spans="1:6" ht="18.75" customHeight="1" x14ac:dyDescent="0.2">
      <c r="A769" s="317"/>
      <c r="B769" s="319"/>
      <c r="C769" s="311"/>
      <c r="D769" s="312"/>
      <c r="E769" s="312"/>
      <c r="F769" s="313"/>
    </row>
    <row r="770" spans="1:6" ht="18.75" customHeight="1" x14ac:dyDescent="0.2">
      <c r="A770" s="406"/>
      <c r="B770" s="408"/>
      <c r="C770" s="314"/>
      <c r="D770" s="315"/>
      <c r="E770" s="315"/>
      <c r="F770" s="316"/>
    </row>
    <row r="771" spans="1:6" ht="18.75" customHeight="1" x14ac:dyDescent="0.2">
      <c r="A771" s="320" t="s">
        <v>52</v>
      </c>
      <c r="B771" s="321"/>
      <c r="C771" s="321"/>
      <c r="D771" s="321"/>
      <c r="E771" s="321"/>
      <c r="F771" s="322"/>
    </row>
    <row r="772" spans="1:6" ht="18.75" customHeight="1" x14ac:dyDescent="0.2">
      <c r="A772" s="308" t="s">
        <v>232</v>
      </c>
      <c r="B772" s="310"/>
      <c r="C772" s="308" t="s">
        <v>494</v>
      </c>
      <c r="D772" s="309"/>
      <c r="E772" s="309"/>
      <c r="F772" s="310"/>
    </row>
    <row r="773" spans="1:6" ht="18.75" customHeight="1" x14ac:dyDescent="0.2">
      <c r="A773" s="65"/>
      <c r="B773" s="66"/>
      <c r="C773" s="314"/>
      <c r="D773" s="315"/>
      <c r="E773" s="315"/>
      <c r="F773" s="316"/>
    </row>
    <row r="774" spans="1:6" ht="18.75" customHeight="1" x14ac:dyDescent="0.2">
      <c r="A774" s="539" t="s">
        <v>233</v>
      </c>
      <c r="B774" s="540"/>
      <c r="C774" s="148" t="s">
        <v>495</v>
      </c>
      <c r="D774" s="168"/>
      <c r="E774" s="168"/>
      <c r="F774" s="157"/>
    </row>
    <row r="775" spans="1:6" ht="18.75" customHeight="1" x14ac:dyDescent="0.2">
      <c r="A775" s="68" t="s">
        <v>249</v>
      </c>
      <c r="B775" s="69"/>
      <c r="C775" s="148" t="s">
        <v>495</v>
      </c>
      <c r="D775" s="169"/>
      <c r="E775" s="169"/>
      <c r="F775" s="160"/>
    </row>
    <row r="776" spans="1:6" ht="18.75" customHeight="1" x14ac:dyDescent="0.2">
      <c r="A776" s="317" t="s">
        <v>248</v>
      </c>
      <c r="B776" s="319"/>
      <c r="C776" s="320" t="s">
        <v>495</v>
      </c>
      <c r="D776" s="321"/>
      <c r="E776" s="321"/>
      <c r="F776" s="322"/>
    </row>
    <row r="777" spans="1:6" ht="18.75" customHeight="1" x14ac:dyDescent="0.2">
      <c r="A777" s="317"/>
      <c r="B777" s="319"/>
      <c r="C777" s="323"/>
      <c r="D777" s="307"/>
      <c r="E777" s="307"/>
      <c r="F777" s="324"/>
    </row>
    <row r="778" spans="1:6" ht="18.75" customHeight="1" x14ac:dyDescent="0.2">
      <c r="A778" s="406"/>
      <c r="B778" s="408"/>
      <c r="C778" s="325"/>
      <c r="D778" s="326"/>
      <c r="E778" s="326"/>
      <c r="F778" s="327"/>
    </row>
    <row r="779" spans="1:6" ht="18.75" customHeight="1" x14ac:dyDescent="0.2">
      <c r="A779" s="320" t="s">
        <v>185</v>
      </c>
      <c r="B779" s="321"/>
      <c r="C779" s="321"/>
      <c r="D779" s="321"/>
      <c r="E779" s="321"/>
      <c r="F779" s="322"/>
    </row>
    <row r="780" spans="1:6" ht="15.75" customHeight="1" x14ac:dyDescent="0.2">
      <c r="A780" s="308" t="s">
        <v>232</v>
      </c>
      <c r="B780" s="310"/>
      <c r="C780" s="308" t="s">
        <v>486</v>
      </c>
      <c r="D780" s="309"/>
      <c r="E780" s="309"/>
      <c r="F780" s="310"/>
    </row>
    <row r="781" spans="1:6" ht="15.75" customHeight="1" x14ac:dyDescent="0.2">
      <c r="A781" s="311"/>
      <c r="B781" s="313"/>
      <c r="C781" s="311"/>
      <c r="D781" s="312"/>
      <c r="E781" s="312"/>
      <c r="F781" s="313"/>
    </row>
    <row r="782" spans="1:6" ht="18.75" customHeight="1" x14ac:dyDescent="0.2">
      <c r="A782" s="314"/>
      <c r="B782" s="316"/>
      <c r="C782" s="314"/>
      <c r="D782" s="315"/>
      <c r="E782" s="315"/>
      <c r="F782" s="316"/>
    </row>
    <row r="783" spans="1:6" ht="18.75" customHeight="1" x14ac:dyDescent="0.2">
      <c r="A783" s="308" t="s">
        <v>233</v>
      </c>
      <c r="B783" s="310"/>
      <c r="C783" s="320" t="s">
        <v>487</v>
      </c>
      <c r="D783" s="321"/>
      <c r="E783" s="321"/>
      <c r="F783" s="322"/>
    </row>
    <row r="784" spans="1:6" ht="18.75" customHeight="1" x14ac:dyDescent="0.2">
      <c r="A784" s="314"/>
      <c r="B784" s="316"/>
      <c r="C784" s="325" t="s">
        <v>488</v>
      </c>
      <c r="D784" s="326"/>
      <c r="E784" s="326"/>
      <c r="F784" s="327"/>
    </row>
    <row r="785" spans="1:7" ht="18.75" customHeight="1" x14ac:dyDescent="0.2">
      <c r="A785" s="533" t="s">
        <v>332</v>
      </c>
      <c r="B785" s="534"/>
      <c r="C785" s="531" t="s">
        <v>489</v>
      </c>
      <c r="D785" s="537"/>
      <c r="E785" s="537"/>
      <c r="F785" s="538"/>
    </row>
    <row r="786" spans="1:7" ht="18.75" customHeight="1" x14ac:dyDescent="0.2">
      <c r="A786" s="535"/>
      <c r="B786" s="536"/>
      <c r="C786" s="402" t="s">
        <v>490</v>
      </c>
      <c r="D786" s="400"/>
      <c r="E786" s="400"/>
      <c r="F786" s="401"/>
    </row>
    <row r="787" spans="1:7" ht="18.75" customHeight="1" x14ac:dyDescent="0.2">
      <c r="A787" s="63" t="s">
        <v>234</v>
      </c>
      <c r="B787" s="70"/>
      <c r="C787" s="308" t="s">
        <v>491</v>
      </c>
      <c r="D787" s="309"/>
      <c r="E787" s="309"/>
      <c r="F787" s="310"/>
    </row>
    <row r="788" spans="1:7" ht="18.75" customHeight="1" x14ac:dyDescent="0.2">
      <c r="A788" s="317" t="s">
        <v>235</v>
      </c>
      <c r="B788" s="318"/>
      <c r="C788" s="311"/>
      <c r="D788" s="312"/>
      <c r="E788" s="312"/>
      <c r="F788" s="313"/>
      <c r="G788" s="10"/>
    </row>
    <row r="789" spans="1:7" ht="18.75" customHeight="1" x14ac:dyDescent="0.2">
      <c r="A789" s="317"/>
      <c r="B789" s="318"/>
      <c r="C789" s="311"/>
      <c r="D789" s="312"/>
      <c r="E789" s="312"/>
      <c r="F789" s="313"/>
    </row>
    <row r="790" spans="1:7" ht="18.75" customHeight="1" x14ac:dyDescent="0.2">
      <c r="A790" s="406"/>
      <c r="B790" s="407"/>
      <c r="C790" s="314"/>
      <c r="D790" s="315"/>
      <c r="E790" s="315"/>
      <c r="F790" s="316"/>
    </row>
    <row r="791" spans="1:7" ht="18.75" customHeight="1" x14ac:dyDescent="0.2">
      <c r="A791" s="37" t="s">
        <v>186</v>
      </c>
      <c r="B791" s="13"/>
      <c r="C791" s="13"/>
      <c r="D791" s="13"/>
      <c r="E791" s="13"/>
      <c r="F791" s="13"/>
    </row>
    <row r="792" spans="1:7" ht="18" customHeight="1" x14ac:dyDescent="0.2">
      <c r="A792" s="308" t="s">
        <v>232</v>
      </c>
      <c r="B792" s="310"/>
      <c r="C792" s="341" t="s">
        <v>492</v>
      </c>
      <c r="D792" s="346"/>
      <c r="E792" s="346"/>
      <c r="F792" s="342"/>
    </row>
    <row r="793" spans="1:7" ht="18" customHeight="1" x14ac:dyDescent="0.2">
      <c r="A793" s="311"/>
      <c r="B793" s="313"/>
      <c r="C793" s="301"/>
      <c r="D793" s="355"/>
      <c r="E793" s="355"/>
      <c r="F793" s="343"/>
    </row>
    <row r="794" spans="1:7" ht="18" customHeight="1" x14ac:dyDescent="0.2">
      <c r="A794" s="311"/>
      <c r="B794" s="313"/>
      <c r="C794" s="347"/>
      <c r="D794" s="348"/>
      <c r="E794" s="348"/>
      <c r="F794" s="349"/>
    </row>
    <row r="795" spans="1:7" ht="21.75" customHeight="1" x14ac:dyDescent="0.2">
      <c r="A795" s="531" t="s">
        <v>233</v>
      </c>
      <c r="B795" s="532"/>
      <c r="C795" s="341" t="s">
        <v>499</v>
      </c>
      <c r="D795" s="544"/>
      <c r="E795" s="544"/>
      <c r="F795" s="545"/>
    </row>
    <row r="796" spans="1:7" ht="21.75" customHeight="1" x14ac:dyDescent="0.2">
      <c r="A796" s="406"/>
      <c r="B796" s="408"/>
      <c r="C796" s="546"/>
      <c r="D796" s="547"/>
      <c r="E796" s="547"/>
      <c r="F796" s="548"/>
    </row>
    <row r="797" spans="1:7" ht="16.5" customHeight="1" x14ac:dyDescent="0.2">
      <c r="A797" s="531" t="s">
        <v>249</v>
      </c>
      <c r="B797" s="532"/>
      <c r="C797" s="341" t="s">
        <v>499</v>
      </c>
      <c r="D797" s="346"/>
      <c r="E797" s="346"/>
      <c r="F797" s="342"/>
    </row>
    <row r="798" spans="1:7" ht="16.5" customHeight="1" x14ac:dyDescent="0.2">
      <c r="A798" s="406"/>
      <c r="B798" s="408"/>
      <c r="C798" s="347"/>
      <c r="D798" s="348"/>
      <c r="E798" s="348"/>
      <c r="F798" s="349"/>
    </row>
    <row r="799" spans="1:7" ht="18.75" customHeight="1" x14ac:dyDescent="0.2">
      <c r="A799" s="63" t="s">
        <v>234</v>
      </c>
      <c r="B799" s="64"/>
      <c r="C799" s="341" t="s">
        <v>493</v>
      </c>
      <c r="D799" s="346"/>
      <c r="E799" s="346"/>
      <c r="F799" s="342"/>
    </row>
    <row r="800" spans="1:7" ht="18.75" customHeight="1" x14ac:dyDescent="0.2">
      <c r="A800" s="317" t="s">
        <v>235</v>
      </c>
      <c r="B800" s="319"/>
      <c r="C800" s="301"/>
      <c r="D800" s="355"/>
      <c r="E800" s="355"/>
      <c r="F800" s="343"/>
    </row>
    <row r="801" spans="1:6" ht="18.75" customHeight="1" x14ac:dyDescent="0.2">
      <c r="A801" s="317"/>
      <c r="B801" s="319"/>
      <c r="C801" s="301"/>
      <c r="D801" s="355"/>
      <c r="E801" s="355"/>
      <c r="F801" s="343"/>
    </row>
    <row r="802" spans="1:6" ht="18.75" customHeight="1" x14ac:dyDescent="0.2">
      <c r="A802" s="406"/>
      <c r="B802" s="408"/>
      <c r="C802" s="347"/>
      <c r="D802" s="348"/>
      <c r="E802" s="348"/>
      <c r="F802" s="349"/>
    </row>
    <row r="803" spans="1:6" ht="18.75" customHeight="1" x14ac:dyDescent="0.2">
      <c r="A803" s="26"/>
      <c r="B803" s="26"/>
      <c r="C803" s="16"/>
      <c r="D803" s="16"/>
      <c r="E803" s="16"/>
      <c r="F803" s="16"/>
    </row>
    <row r="804" spans="1:6" ht="18.75" customHeight="1" x14ac:dyDescent="0.2">
      <c r="A804" s="318" t="s">
        <v>236</v>
      </c>
      <c r="B804" s="318"/>
      <c r="C804" s="318"/>
      <c r="D804" s="318"/>
      <c r="E804" s="318"/>
      <c r="F804" s="318"/>
    </row>
    <row r="805" spans="1:6" ht="18.75" customHeight="1" x14ac:dyDescent="0.2">
      <c r="A805" s="541" t="s">
        <v>263</v>
      </c>
      <c r="B805" s="542"/>
      <c r="C805" s="542"/>
      <c r="D805" s="542"/>
      <c r="E805" s="542"/>
      <c r="F805" s="543"/>
    </row>
    <row r="806" spans="1:6" ht="18.75" customHeight="1" x14ac:dyDescent="0.2">
      <c r="A806" s="37" t="s">
        <v>319</v>
      </c>
      <c r="B806" s="40"/>
      <c r="C806" s="40"/>
      <c r="D806" s="40"/>
      <c r="E806" s="40"/>
      <c r="F806" s="41"/>
    </row>
    <row r="807" spans="1:6" ht="18.75" customHeight="1" x14ac:dyDescent="0.2">
      <c r="A807" s="323" t="s">
        <v>352</v>
      </c>
      <c r="B807" s="307"/>
      <c r="C807" s="307"/>
      <c r="D807" s="307"/>
      <c r="E807" s="307"/>
      <c r="F807" s="324"/>
    </row>
    <row r="808" spans="1:6" ht="18.75" customHeight="1" x14ac:dyDescent="0.2">
      <c r="A808" s="325" t="s">
        <v>320</v>
      </c>
      <c r="B808" s="326"/>
      <c r="C808" s="326"/>
      <c r="D808" s="326"/>
      <c r="E808" s="326"/>
      <c r="F808" s="327"/>
    </row>
    <row r="809" spans="1:6" ht="18.75" customHeight="1" x14ac:dyDescent="0.2">
      <c r="A809" s="318" t="s">
        <v>237</v>
      </c>
      <c r="B809" s="318"/>
      <c r="C809" s="318"/>
      <c r="D809" s="318"/>
      <c r="E809" s="318"/>
      <c r="F809" s="318"/>
    </row>
    <row r="810" spans="1:6" ht="18.75" customHeight="1" x14ac:dyDescent="0.2">
      <c r="A810" s="71" t="s">
        <v>263</v>
      </c>
      <c r="B810" s="72"/>
      <c r="C810" s="72"/>
      <c r="D810" s="72"/>
      <c r="E810" s="72"/>
      <c r="F810" s="73"/>
    </row>
    <row r="811" spans="1:6" ht="37.35" customHeight="1" x14ac:dyDescent="0.2">
      <c r="A811" s="541" t="s">
        <v>371</v>
      </c>
      <c r="B811" s="550"/>
      <c r="C811" s="550"/>
      <c r="D811" s="550"/>
      <c r="E811" s="550"/>
      <c r="F811" s="551"/>
    </row>
    <row r="813" spans="1:6" ht="18.75" customHeight="1" x14ac:dyDescent="0.2">
      <c r="A813" s="2" t="s">
        <v>321</v>
      </c>
    </row>
    <row r="814" spans="1:6" ht="18.75" customHeight="1" x14ac:dyDescent="0.2">
      <c r="A814" s="2" t="s">
        <v>204</v>
      </c>
    </row>
    <row r="815" spans="1:6" ht="18.75" customHeight="1" x14ac:dyDescent="0.2">
      <c r="A815" s="382" t="s">
        <v>145</v>
      </c>
      <c r="B815" s="399" t="s">
        <v>50</v>
      </c>
      <c r="C815" s="399"/>
      <c r="D815" s="399" t="s">
        <v>87</v>
      </c>
      <c r="E815" s="399"/>
      <c r="F815" s="399"/>
    </row>
    <row r="816" spans="1:6" ht="18.75" customHeight="1" x14ac:dyDescent="0.2">
      <c r="A816" s="357"/>
      <c r="B816" s="399" t="s">
        <v>76</v>
      </c>
      <c r="C816" s="399"/>
      <c r="D816" s="399" t="s">
        <v>114</v>
      </c>
      <c r="E816" s="399"/>
      <c r="F816" s="399"/>
    </row>
    <row r="817" spans="1:6" ht="18.75" customHeight="1" x14ac:dyDescent="0.2">
      <c r="A817" s="357"/>
      <c r="B817" s="320" t="s">
        <v>84</v>
      </c>
      <c r="C817" s="322"/>
      <c r="D817" s="37"/>
      <c r="E817" s="13"/>
      <c r="F817" s="14"/>
    </row>
    <row r="818" spans="1:6" ht="18.75" customHeight="1" x14ac:dyDescent="0.2">
      <c r="A818" s="357"/>
      <c r="B818" s="553" t="s">
        <v>74</v>
      </c>
      <c r="C818" s="553"/>
      <c r="D818" s="311" t="s">
        <v>85</v>
      </c>
      <c r="E818" s="307"/>
      <c r="F818" s="324"/>
    </row>
    <row r="819" spans="1:6" ht="18.75" customHeight="1" x14ac:dyDescent="0.2">
      <c r="A819" s="357"/>
      <c r="B819" s="549" t="s">
        <v>46</v>
      </c>
      <c r="C819" s="549"/>
      <c r="D819" s="323"/>
      <c r="E819" s="307"/>
      <c r="F819" s="324"/>
    </row>
    <row r="820" spans="1:6" ht="18.75" customHeight="1" x14ac:dyDescent="0.2">
      <c r="A820" s="357"/>
      <c r="B820" s="549" t="s">
        <v>62</v>
      </c>
      <c r="C820" s="549"/>
      <c r="D820" s="323"/>
      <c r="E820" s="307"/>
      <c r="F820" s="324"/>
    </row>
    <row r="821" spans="1:6" ht="18.75" customHeight="1" x14ac:dyDescent="0.2">
      <c r="A821" s="357"/>
      <c r="B821" s="549" t="s">
        <v>126</v>
      </c>
      <c r="C821" s="549"/>
      <c r="D821" s="323"/>
      <c r="E821" s="307"/>
      <c r="F821" s="324"/>
    </row>
    <row r="822" spans="1:6" ht="18.75" customHeight="1" x14ac:dyDescent="0.2">
      <c r="A822" s="383"/>
      <c r="B822" s="325" t="s">
        <v>113</v>
      </c>
      <c r="C822" s="327"/>
      <c r="D822" s="39"/>
      <c r="E822" s="62"/>
      <c r="F822" s="61"/>
    </row>
    <row r="823" spans="1:6" ht="18.75" customHeight="1" x14ac:dyDescent="0.2">
      <c r="A823" s="298" t="s">
        <v>21</v>
      </c>
      <c r="B823" s="399" t="s">
        <v>50</v>
      </c>
      <c r="C823" s="399"/>
      <c r="D823" s="399" t="s">
        <v>84</v>
      </c>
      <c r="E823" s="399"/>
      <c r="F823" s="399"/>
    </row>
    <row r="824" spans="1:6" ht="18.75" customHeight="1" x14ac:dyDescent="0.2">
      <c r="A824" s="299"/>
      <c r="B824" s="344" t="s">
        <v>173</v>
      </c>
      <c r="C824" s="344"/>
      <c r="D824" s="358" t="s">
        <v>156</v>
      </c>
      <c r="E824" s="358"/>
      <c r="F824" s="358"/>
    </row>
    <row r="825" spans="1:6" ht="18.75" customHeight="1" x14ac:dyDescent="0.2">
      <c r="A825" s="299"/>
      <c r="B825" s="549" t="s">
        <v>170</v>
      </c>
      <c r="C825" s="549"/>
      <c r="D825" s="549" t="s">
        <v>160</v>
      </c>
      <c r="E825" s="549"/>
      <c r="F825" s="549"/>
    </row>
    <row r="826" spans="1:6" ht="33.75" customHeight="1" x14ac:dyDescent="0.2">
      <c r="A826" s="299"/>
      <c r="B826" s="552" t="s">
        <v>343</v>
      </c>
      <c r="C826" s="552"/>
      <c r="D826" s="549" t="s">
        <v>160</v>
      </c>
      <c r="E826" s="549"/>
      <c r="F826" s="549"/>
    </row>
    <row r="827" spans="1:6" ht="18.75" customHeight="1" x14ac:dyDescent="0.2">
      <c r="A827" s="299"/>
      <c r="B827" s="549" t="s">
        <v>33</v>
      </c>
      <c r="C827" s="549"/>
      <c r="D827" s="549" t="s">
        <v>160</v>
      </c>
      <c r="E827" s="549"/>
      <c r="F827" s="549"/>
    </row>
    <row r="828" spans="1:6" ht="18.75" customHeight="1" x14ac:dyDescent="0.2">
      <c r="A828" s="299"/>
      <c r="B828" s="358" t="s">
        <v>81</v>
      </c>
      <c r="C828" s="358"/>
      <c r="D828" s="549" t="s">
        <v>172</v>
      </c>
      <c r="E828" s="549"/>
      <c r="F828" s="549"/>
    </row>
    <row r="829" spans="1:6" ht="18.75" customHeight="1" x14ac:dyDescent="0.2">
      <c r="A829" s="299"/>
      <c r="B829" s="359" t="s">
        <v>171</v>
      </c>
      <c r="C829" s="359"/>
      <c r="D829" s="549"/>
      <c r="E829" s="549"/>
      <c r="F829" s="549"/>
    </row>
    <row r="830" spans="1:6" ht="18.75" customHeight="1" x14ac:dyDescent="0.2">
      <c r="A830" s="299"/>
      <c r="B830" s="549" t="s">
        <v>250</v>
      </c>
      <c r="C830" s="549"/>
      <c r="D830" s="549" t="s">
        <v>70</v>
      </c>
      <c r="E830" s="549"/>
      <c r="F830" s="549"/>
    </row>
    <row r="831" spans="1:6" ht="18.75" customHeight="1" x14ac:dyDescent="0.2">
      <c r="A831" s="299"/>
      <c r="B831" s="549" t="s">
        <v>158</v>
      </c>
      <c r="C831" s="549"/>
      <c r="D831" s="549" t="s">
        <v>174</v>
      </c>
      <c r="E831" s="549"/>
      <c r="F831" s="549"/>
    </row>
    <row r="832" spans="1:6" ht="18.75" customHeight="1" x14ac:dyDescent="0.2">
      <c r="A832" s="299"/>
      <c r="B832" s="359" t="s">
        <v>22</v>
      </c>
      <c r="C832" s="359"/>
      <c r="D832" s="549" t="s">
        <v>123</v>
      </c>
      <c r="E832" s="549"/>
      <c r="F832" s="549"/>
    </row>
    <row r="833" spans="1:6" ht="18.75" customHeight="1" x14ac:dyDescent="0.2">
      <c r="A833" s="300"/>
      <c r="B833" s="359" t="s">
        <v>189</v>
      </c>
      <c r="C833" s="359"/>
      <c r="D833" s="549" t="s">
        <v>78</v>
      </c>
      <c r="E833" s="549"/>
      <c r="F833" s="549"/>
    </row>
    <row r="834" spans="1:6" ht="18.75" customHeight="1" x14ac:dyDescent="0.2">
      <c r="A834" s="298" t="s">
        <v>52</v>
      </c>
      <c r="B834" s="399" t="s">
        <v>50</v>
      </c>
      <c r="C834" s="399"/>
      <c r="D834" s="399" t="s">
        <v>74</v>
      </c>
      <c r="E834" s="399"/>
      <c r="F834" s="399"/>
    </row>
    <row r="835" spans="1:6" ht="18.75" customHeight="1" x14ac:dyDescent="0.2">
      <c r="A835" s="299"/>
      <c r="B835" s="549" t="s">
        <v>201</v>
      </c>
      <c r="C835" s="549"/>
      <c r="D835" s="549" t="s">
        <v>78</v>
      </c>
      <c r="E835" s="549"/>
      <c r="F835" s="549"/>
    </row>
    <row r="836" spans="1:6" ht="18.75" customHeight="1" x14ac:dyDescent="0.2">
      <c r="A836" s="299"/>
      <c r="B836" s="549" t="s">
        <v>26</v>
      </c>
      <c r="C836" s="549"/>
      <c r="D836" s="549" t="s">
        <v>160</v>
      </c>
      <c r="E836" s="549"/>
      <c r="F836" s="549"/>
    </row>
    <row r="837" spans="1:6" ht="18.75" customHeight="1" x14ac:dyDescent="0.2">
      <c r="A837" s="299"/>
      <c r="B837" s="549" t="s">
        <v>251</v>
      </c>
      <c r="C837" s="549"/>
      <c r="D837" s="549" t="s">
        <v>160</v>
      </c>
      <c r="E837" s="549"/>
      <c r="F837" s="549"/>
    </row>
    <row r="838" spans="1:6" ht="18.75" customHeight="1" x14ac:dyDescent="0.2">
      <c r="A838" s="299"/>
      <c r="B838" s="549" t="s">
        <v>170</v>
      </c>
      <c r="C838" s="549"/>
      <c r="D838" s="549" t="s">
        <v>102</v>
      </c>
      <c r="E838" s="549"/>
      <c r="F838" s="549"/>
    </row>
    <row r="839" spans="1:6" ht="18.75" customHeight="1" x14ac:dyDescent="0.2">
      <c r="A839" s="299"/>
      <c r="B839" s="549" t="s">
        <v>36</v>
      </c>
      <c r="C839" s="549"/>
      <c r="D839" s="549" t="s">
        <v>152</v>
      </c>
      <c r="E839" s="549"/>
      <c r="F839" s="549"/>
    </row>
    <row r="840" spans="1:6" ht="18.75" customHeight="1" x14ac:dyDescent="0.2">
      <c r="A840" s="299"/>
      <c r="B840" s="549" t="s">
        <v>10</v>
      </c>
      <c r="C840" s="549"/>
      <c r="D840" s="549" t="s">
        <v>38</v>
      </c>
      <c r="E840" s="549"/>
      <c r="F840" s="549"/>
    </row>
    <row r="841" spans="1:6" ht="18.75" customHeight="1" x14ac:dyDescent="0.2">
      <c r="A841" s="300"/>
      <c r="B841" s="553" t="s">
        <v>115</v>
      </c>
      <c r="C841" s="553"/>
      <c r="D841" s="549" t="s">
        <v>97</v>
      </c>
      <c r="E841" s="549"/>
      <c r="F841" s="549"/>
    </row>
    <row r="842" spans="1:6" ht="19.5" customHeight="1" x14ac:dyDescent="0.2">
      <c r="A842" s="298" t="s">
        <v>67</v>
      </c>
      <c r="B842" s="399" t="s">
        <v>50</v>
      </c>
      <c r="C842" s="399"/>
      <c r="D842" s="399" t="s">
        <v>105</v>
      </c>
      <c r="E842" s="399"/>
      <c r="F842" s="399"/>
    </row>
    <row r="843" spans="1:6" ht="18.75" customHeight="1" x14ac:dyDescent="0.2">
      <c r="A843" s="299"/>
      <c r="B843" s="549" t="s">
        <v>63</v>
      </c>
      <c r="C843" s="549"/>
      <c r="D843" s="549" t="s">
        <v>152</v>
      </c>
      <c r="E843" s="549"/>
      <c r="F843" s="549"/>
    </row>
    <row r="844" spans="1:6" ht="18.75" customHeight="1" x14ac:dyDescent="0.2">
      <c r="A844" s="299"/>
      <c r="B844" s="549" t="s">
        <v>170</v>
      </c>
      <c r="C844" s="549"/>
      <c r="D844" s="549" t="s">
        <v>102</v>
      </c>
      <c r="E844" s="549"/>
      <c r="F844" s="549"/>
    </row>
    <row r="845" spans="1:6" ht="18.75" customHeight="1" x14ac:dyDescent="0.2">
      <c r="A845" s="299"/>
      <c r="B845" s="549" t="s">
        <v>43</v>
      </c>
      <c r="C845" s="549"/>
      <c r="D845" s="549" t="s">
        <v>137</v>
      </c>
      <c r="E845" s="549"/>
      <c r="F845" s="549"/>
    </row>
    <row r="846" spans="1:6" ht="18.75" customHeight="1" x14ac:dyDescent="0.2">
      <c r="A846" s="299"/>
      <c r="B846" s="549" t="s">
        <v>88</v>
      </c>
      <c r="C846" s="549"/>
      <c r="D846" s="549" t="s">
        <v>160</v>
      </c>
      <c r="E846" s="549"/>
      <c r="F846" s="549"/>
    </row>
    <row r="847" spans="1:6" ht="18" customHeight="1" x14ac:dyDescent="0.2">
      <c r="A847" s="299"/>
      <c r="B847" s="391" t="s">
        <v>214</v>
      </c>
      <c r="C847" s="393"/>
      <c r="D847" s="391" t="s">
        <v>215</v>
      </c>
      <c r="E847" s="392"/>
      <c r="F847" s="393"/>
    </row>
    <row r="848" spans="1:6" ht="18.75" customHeight="1" x14ac:dyDescent="0.2">
      <c r="A848" s="299"/>
      <c r="B848" s="549" t="s">
        <v>17</v>
      </c>
      <c r="C848" s="549"/>
      <c r="D848" s="552" t="s">
        <v>9</v>
      </c>
      <c r="E848" s="552"/>
      <c r="F848" s="552"/>
    </row>
    <row r="849" spans="1:6" ht="18.75" customHeight="1" x14ac:dyDescent="0.2">
      <c r="A849" s="299"/>
      <c r="B849" s="549"/>
      <c r="C849" s="549"/>
      <c r="D849" s="552"/>
      <c r="E849" s="552"/>
      <c r="F849" s="552"/>
    </row>
    <row r="850" spans="1:6" ht="18.75" customHeight="1" x14ac:dyDescent="0.2">
      <c r="A850" s="299"/>
      <c r="B850" s="320" t="s">
        <v>130</v>
      </c>
      <c r="C850" s="322"/>
      <c r="D850" s="308" t="s">
        <v>190</v>
      </c>
      <c r="E850" s="321"/>
      <c r="F850" s="322"/>
    </row>
    <row r="851" spans="1:6" ht="18.75" customHeight="1" x14ac:dyDescent="0.2">
      <c r="A851" s="299"/>
      <c r="B851" s="325"/>
      <c r="C851" s="327"/>
      <c r="D851" s="311" t="s">
        <v>144</v>
      </c>
      <c r="E851" s="307"/>
      <c r="F851" s="324"/>
    </row>
    <row r="852" spans="1:6" ht="18.75" customHeight="1" x14ac:dyDescent="0.2">
      <c r="A852" s="300"/>
      <c r="B852" s="549" t="s">
        <v>4</v>
      </c>
      <c r="C852" s="549"/>
      <c r="D852" s="552" t="s">
        <v>78</v>
      </c>
      <c r="E852" s="549"/>
      <c r="F852" s="549"/>
    </row>
    <row r="853" spans="1:6" ht="18.75" customHeight="1" x14ac:dyDescent="0.2">
      <c r="A853" s="298" t="s">
        <v>53</v>
      </c>
      <c r="B853" s="399" t="s">
        <v>50</v>
      </c>
      <c r="C853" s="399"/>
      <c r="D853" s="399" t="s">
        <v>192</v>
      </c>
      <c r="E853" s="399"/>
      <c r="F853" s="399"/>
    </row>
    <row r="854" spans="1:6" ht="18.75" customHeight="1" x14ac:dyDescent="0.2">
      <c r="A854" s="299"/>
      <c r="B854" s="391" t="s">
        <v>214</v>
      </c>
      <c r="C854" s="393"/>
      <c r="D854" s="391" t="s">
        <v>215</v>
      </c>
      <c r="E854" s="392"/>
      <c r="F854" s="393"/>
    </row>
    <row r="855" spans="1:6" ht="18.75" customHeight="1" x14ac:dyDescent="0.2">
      <c r="A855" s="299"/>
      <c r="B855" s="549" t="s">
        <v>88</v>
      </c>
      <c r="C855" s="549"/>
      <c r="D855" s="549" t="s">
        <v>160</v>
      </c>
      <c r="E855" s="549"/>
      <c r="F855" s="549"/>
    </row>
    <row r="856" spans="1:6" ht="18.75" customHeight="1" x14ac:dyDescent="0.2">
      <c r="A856" s="299"/>
      <c r="B856" s="549" t="s">
        <v>170</v>
      </c>
      <c r="C856" s="549"/>
      <c r="D856" s="549" t="s">
        <v>102</v>
      </c>
      <c r="E856" s="549"/>
      <c r="F856" s="549"/>
    </row>
    <row r="857" spans="1:6" ht="18.75" customHeight="1" x14ac:dyDescent="0.2">
      <c r="A857" s="299"/>
      <c r="B857" s="549" t="s">
        <v>64</v>
      </c>
      <c r="C857" s="549"/>
      <c r="D857" s="549" t="s">
        <v>137</v>
      </c>
      <c r="E857" s="549"/>
      <c r="F857" s="549"/>
    </row>
    <row r="858" spans="1:6" ht="18.75" customHeight="1" x14ac:dyDescent="0.2">
      <c r="A858" s="299"/>
      <c r="B858" s="549" t="s">
        <v>176</v>
      </c>
      <c r="C858" s="549"/>
      <c r="D858" s="549" t="s">
        <v>78</v>
      </c>
      <c r="E858" s="549"/>
      <c r="F858" s="549"/>
    </row>
    <row r="859" spans="1:6" ht="18.75" customHeight="1" x14ac:dyDescent="0.2">
      <c r="A859" s="300"/>
      <c r="B859" s="549" t="s">
        <v>130</v>
      </c>
      <c r="C859" s="549"/>
      <c r="D859" s="549" t="s">
        <v>65</v>
      </c>
      <c r="E859" s="549"/>
      <c r="F859" s="549"/>
    </row>
    <row r="860" spans="1:6" ht="18.75" customHeight="1" x14ac:dyDescent="0.2">
      <c r="B860" s="307"/>
      <c r="C860" s="307"/>
      <c r="D860" s="307"/>
      <c r="E860" s="307"/>
      <c r="F860" s="307"/>
    </row>
    <row r="861" spans="1:6" ht="18.75" customHeight="1" x14ac:dyDescent="0.2">
      <c r="A861" s="9" t="s">
        <v>68</v>
      </c>
      <c r="B861" s="9"/>
      <c r="C861" s="9"/>
      <c r="D861" s="9"/>
      <c r="E861" s="9"/>
      <c r="F861" s="9"/>
    </row>
    <row r="862" spans="1:6" ht="18.75" customHeight="1" x14ac:dyDescent="0.2">
      <c r="A862" s="32"/>
      <c r="B862" s="419" t="s">
        <v>136</v>
      </c>
      <c r="C862" s="420"/>
      <c r="D862" s="399" t="s">
        <v>114</v>
      </c>
      <c r="E862" s="399"/>
      <c r="F862" s="399"/>
    </row>
    <row r="863" spans="1:6" ht="18.75" customHeight="1" x14ac:dyDescent="0.2">
      <c r="A863" s="554" t="s">
        <v>145</v>
      </c>
      <c r="B863" s="320" t="s">
        <v>56</v>
      </c>
      <c r="C863" s="322"/>
      <c r="D863" s="320" t="s">
        <v>117</v>
      </c>
      <c r="E863" s="321"/>
      <c r="F863" s="322"/>
    </row>
    <row r="864" spans="1:6" ht="18.75" customHeight="1" x14ac:dyDescent="0.2">
      <c r="A864" s="554"/>
      <c r="B864" s="325"/>
      <c r="C864" s="327"/>
      <c r="D864" s="325" t="s">
        <v>138</v>
      </c>
      <c r="E864" s="326"/>
      <c r="F864" s="327"/>
    </row>
    <row r="865" spans="1:7" ht="18.75" customHeight="1" x14ac:dyDescent="0.2">
      <c r="A865" s="554"/>
      <c r="B865" s="391" t="s">
        <v>122</v>
      </c>
      <c r="C865" s="393"/>
      <c r="D865" s="391" t="s">
        <v>138</v>
      </c>
      <c r="E865" s="392"/>
      <c r="F865" s="393"/>
    </row>
    <row r="866" spans="1:7" ht="18.75" customHeight="1" x14ac:dyDescent="0.2">
      <c r="A866" s="554"/>
      <c r="B866" s="391" t="s">
        <v>197</v>
      </c>
      <c r="C866" s="393"/>
      <c r="D866" s="391" t="s">
        <v>196</v>
      </c>
      <c r="E866" s="392"/>
      <c r="F866" s="393"/>
    </row>
    <row r="867" spans="1:7" ht="18.75" customHeight="1" x14ac:dyDescent="0.2">
      <c r="A867" s="554"/>
      <c r="B867" s="391" t="s">
        <v>16</v>
      </c>
      <c r="C867" s="393"/>
      <c r="D867" s="391" t="s">
        <v>138</v>
      </c>
      <c r="E867" s="392"/>
      <c r="F867" s="393"/>
      <c r="G867" s="10"/>
    </row>
    <row r="868" spans="1:7" ht="26.25" customHeight="1" x14ac:dyDescent="0.2">
      <c r="A868" s="330" t="s">
        <v>21</v>
      </c>
      <c r="B868" s="549" t="s">
        <v>55</v>
      </c>
      <c r="C868" s="549"/>
      <c r="D868" s="549" t="s">
        <v>138</v>
      </c>
      <c r="E868" s="549"/>
      <c r="F868" s="549"/>
    </row>
    <row r="869" spans="1:7" ht="24.75" customHeight="1" x14ac:dyDescent="0.2">
      <c r="A869" s="331"/>
      <c r="B869" s="549" t="s">
        <v>106</v>
      </c>
      <c r="C869" s="549"/>
      <c r="D869" s="358" t="s">
        <v>138</v>
      </c>
      <c r="E869" s="358"/>
      <c r="F869" s="358"/>
    </row>
    <row r="870" spans="1:7" ht="21" customHeight="1" x14ac:dyDescent="0.2">
      <c r="A870" s="332"/>
      <c r="B870" s="391" t="s">
        <v>197</v>
      </c>
      <c r="C870" s="393"/>
      <c r="D870" s="391" t="s">
        <v>196</v>
      </c>
      <c r="E870" s="392"/>
      <c r="F870" s="393"/>
    </row>
    <row r="871" spans="1:7" ht="18.75" customHeight="1" x14ac:dyDescent="0.2">
      <c r="A871" s="363" t="s">
        <v>52</v>
      </c>
      <c r="B871" s="549" t="s">
        <v>55</v>
      </c>
      <c r="C871" s="549"/>
      <c r="D871" s="391" t="s">
        <v>138</v>
      </c>
      <c r="E871" s="392"/>
      <c r="F871" s="393"/>
    </row>
    <row r="872" spans="1:7" ht="18.75" customHeight="1" x14ac:dyDescent="0.2">
      <c r="A872" s="363"/>
      <c r="B872" s="549" t="s">
        <v>106</v>
      </c>
      <c r="C872" s="549"/>
      <c r="D872" s="391" t="s">
        <v>138</v>
      </c>
      <c r="E872" s="392"/>
      <c r="F872" s="393"/>
    </row>
    <row r="873" spans="1:7" ht="18.75" customHeight="1" x14ac:dyDescent="0.2">
      <c r="A873" s="363"/>
      <c r="B873" s="553" t="s">
        <v>252</v>
      </c>
      <c r="C873" s="553"/>
      <c r="D873" s="391" t="s">
        <v>147</v>
      </c>
      <c r="E873" s="392"/>
      <c r="F873" s="393"/>
    </row>
    <row r="874" spans="1:7" ht="18.75" customHeight="1" x14ac:dyDescent="0.2">
      <c r="A874" s="363"/>
      <c r="B874" s="2" t="s">
        <v>253</v>
      </c>
      <c r="C874" s="32"/>
      <c r="D874" s="2" t="s">
        <v>254</v>
      </c>
      <c r="E874" s="74"/>
      <c r="F874" s="149"/>
    </row>
    <row r="875" spans="1:7" ht="18.75" customHeight="1" x14ac:dyDescent="0.2">
      <c r="A875" s="331" t="s">
        <v>185</v>
      </c>
      <c r="B875" s="391" t="s">
        <v>106</v>
      </c>
      <c r="C875" s="393"/>
      <c r="D875" s="24" t="s">
        <v>138</v>
      </c>
      <c r="E875" s="76"/>
      <c r="F875" s="75"/>
    </row>
    <row r="876" spans="1:7" ht="18.75" customHeight="1" x14ac:dyDescent="0.2">
      <c r="A876" s="331"/>
      <c r="B876" s="24" t="s">
        <v>59</v>
      </c>
      <c r="C876" s="75"/>
      <c r="D876" s="24" t="s">
        <v>182</v>
      </c>
      <c r="E876" s="76"/>
      <c r="F876" s="75"/>
    </row>
    <row r="877" spans="1:7" ht="18.75" customHeight="1" x14ac:dyDescent="0.2">
      <c r="A877" s="331"/>
      <c r="B877" s="391" t="s">
        <v>197</v>
      </c>
      <c r="C877" s="393"/>
      <c r="D877" s="391" t="s">
        <v>196</v>
      </c>
      <c r="E877" s="392"/>
      <c r="F877" s="393"/>
    </row>
    <row r="878" spans="1:7" ht="18.75" customHeight="1" x14ac:dyDescent="0.2">
      <c r="A878" s="331"/>
      <c r="B878" s="308" t="s">
        <v>212</v>
      </c>
      <c r="C878" s="322"/>
      <c r="D878" s="320" t="s">
        <v>213</v>
      </c>
      <c r="E878" s="321"/>
      <c r="F878" s="322"/>
    </row>
    <row r="879" spans="1:7" ht="26.25" customHeight="1" x14ac:dyDescent="0.2">
      <c r="A879" s="332"/>
      <c r="B879" s="325"/>
      <c r="C879" s="327"/>
      <c r="D879" s="325"/>
      <c r="E879" s="326"/>
      <c r="F879" s="327"/>
    </row>
    <row r="880" spans="1:7" ht="42.75" customHeight="1" x14ac:dyDescent="0.2">
      <c r="A880" s="281" t="s">
        <v>186</v>
      </c>
      <c r="B880" s="549" t="s">
        <v>106</v>
      </c>
      <c r="C880" s="549"/>
      <c r="D880" s="391" t="s">
        <v>138</v>
      </c>
      <c r="E880" s="392"/>
      <c r="F880" s="393"/>
    </row>
    <row r="882" spans="1:6" ht="18.75" customHeight="1" x14ac:dyDescent="0.2">
      <c r="A882" s="2" t="s">
        <v>153</v>
      </c>
    </row>
    <row r="883" spans="1:6" s="13" customFormat="1" ht="18.75" customHeight="1" x14ac:dyDescent="0.2">
      <c r="A883" s="320" t="s">
        <v>21</v>
      </c>
      <c r="B883" s="321"/>
      <c r="C883" s="321"/>
      <c r="D883" s="321"/>
      <c r="E883" s="321"/>
      <c r="F883" s="322"/>
    </row>
    <row r="884" spans="1:6" ht="56.25" customHeight="1" x14ac:dyDescent="0.2">
      <c r="A884" s="311" t="s">
        <v>349</v>
      </c>
      <c r="B884" s="312"/>
      <c r="C884" s="312"/>
      <c r="D884" s="312"/>
      <c r="E884" s="312"/>
      <c r="F884" s="313"/>
    </row>
    <row r="885" spans="1:6" ht="18.75" customHeight="1" x14ac:dyDescent="0.2">
      <c r="A885" s="323" t="s">
        <v>52</v>
      </c>
      <c r="B885" s="307"/>
      <c r="C885" s="307"/>
      <c r="D885" s="307"/>
      <c r="E885" s="307"/>
      <c r="F885" s="324"/>
    </row>
    <row r="886" spans="1:6" ht="150" customHeight="1" x14ac:dyDescent="0.2">
      <c r="A886" s="311" t="s">
        <v>255</v>
      </c>
      <c r="B886" s="312"/>
      <c r="C886" s="312"/>
      <c r="D886" s="312"/>
      <c r="E886" s="312"/>
      <c r="F886" s="313"/>
    </row>
    <row r="887" spans="1:6" ht="5.25" customHeight="1" x14ac:dyDescent="0.2">
      <c r="A887" s="92"/>
      <c r="B887" s="44"/>
      <c r="C887" s="44"/>
      <c r="D887" s="44"/>
      <c r="E887" s="44"/>
      <c r="F887" s="67"/>
    </row>
    <row r="888" spans="1:6" ht="18.75" customHeight="1" x14ac:dyDescent="0.2">
      <c r="A888" s="323" t="s">
        <v>54</v>
      </c>
      <c r="B888" s="307"/>
      <c r="C888" s="307"/>
      <c r="D888" s="307"/>
      <c r="E888" s="307"/>
      <c r="F888" s="324"/>
    </row>
    <row r="889" spans="1:6" ht="37.35" customHeight="1" x14ac:dyDescent="0.2">
      <c r="A889" s="301" t="s">
        <v>453</v>
      </c>
      <c r="B889" s="355"/>
      <c r="C889" s="355"/>
      <c r="D889" s="355"/>
      <c r="E889" s="355"/>
      <c r="F889" s="343"/>
    </row>
    <row r="890" spans="1:6" ht="0.75" customHeight="1" x14ac:dyDescent="0.2">
      <c r="A890" s="92"/>
      <c r="B890" s="44"/>
      <c r="C890" s="44"/>
      <c r="D890" s="44"/>
      <c r="E890" s="44"/>
      <c r="F890" s="67"/>
    </row>
    <row r="891" spans="1:6" ht="18.75" customHeight="1" x14ac:dyDescent="0.2">
      <c r="A891" s="311" t="s">
        <v>53</v>
      </c>
      <c r="B891" s="312"/>
      <c r="C891" s="312"/>
      <c r="D891" s="312"/>
      <c r="E891" s="312"/>
      <c r="F891" s="313"/>
    </row>
    <row r="892" spans="1:6" ht="23.25" hidden="1" customHeight="1" x14ac:dyDescent="0.2">
      <c r="A892" s="301" t="s">
        <v>452</v>
      </c>
      <c r="B892" s="355"/>
      <c r="C892" s="355"/>
      <c r="D892" s="355"/>
      <c r="E892" s="355"/>
      <c r="F892" s="343"/>
    </row>
    <row r="893" spans="1:6" ht="23.25" hidden="1" customHeight="1" x14ac:dyDescent="0.2">
      <c r="A893" s="301"/>
      <c r="B893" s="355"/>
      <c r="C893" s="355"/>
      <c r="D893" s="355"/>
      <c r="E893" s="355"/>
      <c r="F893" s="343"/>
    </row>
    <row r="894" spans="1:6" ht="0.75" customHeight="1" x14ac:dyDescent="0.2">
      <c r="A894" s="301"/>
      <c r="B894" s="355"/>
      <c r="C894" s="355"/>
      <c r="D894" s="355"/>
      <c r="E894" s="355"/>
      <c r="F894" s="343"/>
    </row>
    <row r="895" spans="1:6" s="45" customFormat="1" ht="56.25" customHeight="1" x14ac:dyDescent="0.2">
      <c r="A895" s="347"/>
      <c r="B895" s="348"/>
      <c r="C895" s="348"/>
      <c r="D895" s="348"/>
      <c r="E895" s="348"/>
      <c r="F895" s="349"/>
    </row>
    <row r="897" spans="1:104" ht="18.75" customHeight="1" x14ac:dyDescent="0.2">
      <c r="A897" s="2" t="s">
        <v>23</v>
      </c>
    </row>
    <row r="898" spans="1:104" s="13" customFormat="1" ht="18.75" customHeight="1" x14ac:dyDescent="0.2">
      <c r="A898" s="222" t="s">
        <v>21</v>
      </c>
      <c r="B898" s="88"/>
      <c r="C898" s="88"/>
      <c r="D898" s="88"/>
      <c r="E898" s="88"/>
      <c r="F898" s="89"/>
    </row>
    <row r="899" spans="1:104" ht="37.35" customHeight="1" x14ac:dyDescent="0.2">
      <c r="A899" s="304" t="s">
        <v>454</v>
      </c>
      <c r="B899" s="305"/>
      <c r="C899" s="305"/>
      <c r="D899" s="305"/>
      <c r="E899" s="305"/>
      <c r="F899" s="306"/>
    </row>
    <row r="900" spans="1:104" ht="18.75" customHeight="1" x14ac:dyDescent="0.2">
      <c r="A900" s="86" t="s">
        <v>52</v>
      </c>
      <c r="B900" s="9"/>
      <c r="C900" s="9"/>
      <c r="D900" s="9"/>
      <c r="E900" s="9"/>
      <c r="F900" s="87"/>
    </row>
    <row r="901" spans="1:104" s="90" customFormat="1" ht="46.5" customHeight="1" x14ac:dyDescent="0.2">
      <c r="A901" s="317" t="s">
        <v>350</v>
      </c>
      <c r="B901" s="318"/>
      <c r="C901" s="318"/>
      <c r="D901" s="318"/>
      <c r="E901" s="318"/>
      <c r="F901" s="319"/>
      <c r="G901" s="26"/>
      <c r="H901" s="26"/>
      <c r="I901" s="26"/>
      <c r="J901" s="26"/>
      <c r="K901" s="26"/>
      <c r="L901" s="26"/>
      <c r="M901" s="26"/>
      <c r="N901" s="26"/>
      <c r="O901" s="26"/>
      <c r="P901" s="26"/>
      <c r="Q901" s="26"/>
      <c r="R901" s="26"/>
      <c r="S901" s="26"/>
      <c r="T901" s="26"/>
      <c r="U901" s="26"/>
      <c r="V901" s="26"/>
      <c r="W901" s="26"/>
      <c r="X901" s="26"/>
      <c r="Y901" s="26"/>
      <c r="Z901" s="26"/>
      <c r="AA901" s="26"/>
      <c r="AB901" s="26"/>
      <c r="AC901" s="26"/>
      <c r="AD901" s="26"/>
      <c r="AE901" s="26"/>
      <c r="AF901" s="26"/>
      <c r="AG901" s="26"/>
      <c r="AH901" s="26"/>
      <c r="AI901" s="26"/>
      <c r="AJ901" s="26"/>
      <c r="AK901" s="26"/>
      <c r="AL901" s="26"/>
      <c r="AM901" s="26"/>
      <c r="AN901" s="26"/>
      <c r="AO901" s="26"/>
      <c r="AP901" s="26"/>
      <c r="AQ901" s="26"/>
      <c r="AR901" s="26"/>
      <c r="AS901" s="26"/>
      <c r="AT901" s="26"/>
      <c r="AU901" s="26"/>
      <c r="AV901" s="26"/>
      <c r="AW901" s="26"/>
      <c r="AX901" s="26"/>
      <c r="AY901" s="26"/>
      <c r="AZ901" s="26"/>
      <c r="BA901" s="26"/>
      <c r="BB901" s="26"/>
      <c r="BC901" s="26"/>
      <c r="BD901" s="26"/>
      <c r="BE901" s="26"/>
      <c r="BF901" s="26"/>
      <c r="BG901" s="26"/>
      <c r="BH901" s="26"/>
      <c r="BI901" s="26"/>
      <c r="BJ901" s="26"/>
      <c r="BK901" s="26"/>
      <c r="BL901" s="26"/>
      <c r="BM901" s="26"/>
      <c r="BN901" s="26"/>
      <c r="BO901" s="26"/>
      <c r="BP901" s="26"/>
      <c r="BQ901" s="26"/>
      <c r="BR901" s="26"/>
      <c r="BS901" s="26"/>
      <c r="BT901" s="26"/>
      <c r="BU901" s="26"/>
      <c r="BV901" s="26"/>
      <c r="BW901" s="26"/>
      <c r="BX901" s="26"/>
      <c r="BY901" s="26"/>
      <c r="BZ901" s="26"/>
      <c r="CA901" s="26"/>
      <c r="CB901" s="26"/>
      <c r="CC901" s="26"/>
      <c r="CD901" s="26"/>
      <c r="CE901" s="26"/>
      <c r="CF901" s="26"/>
      <c r="CG901" s="26"/>
      <c r="CH901" s="26"/>
      <c r="CI901" s="26"/>
      <c r="CJ901" s="26"/>
      <c r="CK901" s="26"/>
      <c r="CL901" s="26"/>
      <c r="CM901" s="26"/>
      <c r="CN901" s="26"/>
      <c r="CO901" s="26"/>
      <c r="CP901" s="26"/>
      <c r="CQ901" s="26"/>
      <c r="CR901" s="26"/>
      <c r="CS901" s="26"/>
      <c r="CT901" s="26"/>
      <c r="CU901" s="26"/>
      <c r="CV901" s="26"/>
      <c r="CW901" s="26"/>
      <c r="CX901" s="26"/>
      <c r="CY901" s="26"/>
      <c r="CZ901" s="26"/>
    </row>
    <row r="902" spans="1:104" ht="18.75" customHeight="1" x14ac:dyDescent="0.2">
      <c r="A902" s="323" t="s">
        <v>54</v>
      </c>
      <c r="B902" s="307"/>
      <c r="C902" s="307"/>
      <c r="D902" s="307"/>
      <c r="E902" s="307"/>
      <c r="F902" s="324"/>
    </row>
    <row r="903" spans="1:104" ht="87.9" customHeight="1" x14ac:dyDescent="0.2">
      <c r="A903" s="317" t="s">
        <v>216</v>
      </c>
      <c r="B903" s="318"/>
      <c r="C903" s="318"/>
      <c r="D903" s="318"/>
      <c r="E903" s="318"/>
      <c r="F903" s="319"/>
    </row>
    <row r="904" spans="1:104" ht="18.75" customHeight="1" x14ac:dyDescent="0.2">
      <c r="A904" s="311" t="s">
        <v>53</v>
      </c>
      <c r="B904" s="312"/>
      <c r="C904" s="312"/>
      <c r="D904" s="312"/>
      <c r="E904" s="312"/>
      <c r="F904" s="313"/>
    </row>
    <row r="905" spans="1:104" s="195" customFormat="1" ht="37.35" customHeight="1" x14ac:dyDescent="0.2">
      <c r="A905" s="338" t="s">
        <v>455</v>
      </c>
      <c r="B905" s="339"/>
      <c r="C905" s="339"/>
      <c r="D905" s="339"/>
      <c r="E905" s="339"/>
      <c r="F905" s="340"/>
      <c r="G905" s="194"/>
      <c r="H905" s="194"/>
      <c r="I905" s="194"/>
      <c r="J905" s="194"/>
      <c r="K905" s="194"/>
      <c r="L905" s="194"/>
      <c r="M905" s="194"/>
      <c r="N905" s="194"/>
      <c r="O905" s="194"/>
      <c r="P905" s="194"/>
      <c r="Q905" s="194"/>
      <c r="R905" s="194"/>
      <c r="S905" s="194"/>
      <c r="T905" s="194"/>
      <c r="U905" s="194"/>
      <c r="V905" s="194"/>
      <c r="W905" s="194"/>
      <c r="X905" s="194"/>
      <c r="Y905" s="194"/>
      <c r="Z905" s="194"/>
      <c r="AA905" s="194"/>
      <c r="AB905" s="194"/>
      <c r="AC905" s="194"/>
      <c r="AD905" s="194"/>
      <c r="AE905" s="194"/>
      <c r="AF905" s="194"/>
      <c r="AG905" s="194"/>
      <c r="AH905" s="194"/>
      <c r="AI905" s="194"/>
      <c r="AJ905" s="194"/>
      <c r="AK905" s="194"/>
      <c r="AL905" s="194"/>
      <c r="AM905" s="194"/>
      <c r="AN905" s="194"/>
      <c r="AO905" s="194"/>
      <c r="AP905" s="194"/>
      <c r="AQ905" s="194"/>
      <c r="AR905" s="194"/>
      <c r="AS905" s="194"/>
      <c r="AT905" s="194"/>
      <c r="AU905" s="194"/>
      <c r="AV905" s="194"/>
      <c r="AW905" s="194"/>
      <c r="AX905" s="194"/>
      <c r="AY905" s="194"/>
      <c r="AZ905" s="194"/>
      <c r="BA905" s="194"/>
      <c r="BB905" s="194"/>
      <c r="BC905" s="194"/>
      <c r="BD905" s="194"/>
      <c r="BE905" s="194"/>
      <c r="BF905" s="194"/>
      <c r="BG905" s="194"/>
      <c r="BH905" s="194"/>
      <c r="BI905" s="194"/>
      <c r="BJ905" s="194"/>
      <c r="BK905" s="194"/>
      <c r="BL905" s="194"/>
      <c r="BM905" s="194"/>
      <c r="BN905" s="194"/>
      <c r="BO905" s="194"/>
      <c r="BP905" s="194"/>
      <c r="BQ905" s="194"/>
      <c r="BR905" s="194"/>
      <c r="BS905" s="194"/>
      <c r="BT905" s="194"/>
      <c r="BU905" s="194"/>
      <c r="BV905" s="194"/>
      <c r="BW905" s="194"/>
      <c r="BX905" s="194"/>
      <c r="BY905" s="194"/>
      <c r="BZ905" s="194"/>
      <c r="CA905" s="194"/>
      <c r="CB905" s="194"/>
      <c r="CC905" s="194"/>
      <c r="CD905" s="194"/>
      <c r="CE905" s="194"/>
      <c r="CF905" s="194"/>
      <c r="CG905" s="194"/>
      <c r="CH905" s="194"/>
      <c r="CI905" s="194"/>
      <c r="CJ905" s="194"/>
      <c r="CK905" s="194"/>
      <c r="CL905" s="194"/>
      <c r="CM905" s="194"/>
      <c r="CN905" s="194"/>
      <c r="CO905" s="194"/>
      <c r="CP905" s="194"/>
      <c r="CQ905" s="194"/>
      <c r="CR905" s="194"/>
      <c r="CS905" s="194"/>
      <c r="CT905" s="194"/>
      <c r="CU905" s="194"/>
      <c r="CV905" s="194"/>
      <c r="CW905" s="194"/>
      <c r="CX905" s="194"/>
      <c r="CY905" s="194"/>
      <c r="CZ905" s="194"/>
    </row>
    <row r="906" spans="1:104" ht="18.75" customHeight="1" x14ac:dyDescent="0.2">
      <c r="A906" s="326" t="s">
        <v>238</v>
      </c>
      <c r="B906" s="326"/>
      <c r="C906" s="326"/>
      <c r="D906" s="326"/>
    </row>
    <row r="907" spans="1:104" ht="18.75" customHeight="1" x14ac:dyDescent="0.2">
      <c r="A907" s="320" t="s">
        <v>21</v>
      </c>
      <c r="B907" s="321"/>
      <c r="C907" s="321"/>
      <c r="D907" s="321"/>
      <c r="E907" s="321"/>
      <c r="F907" s="322"/>
    </row>
    <row r="908" spans="1:104" ht="75" customHeight="1" x14ac:dyDescent="0.2">
      <c r="A908" s="301" t="s">
        <v>456</v>
      </c>
      <c r="B908" s="355"/>
      <c r="C908" s="355"/>
      <c r="D908" s="355"/>
      <c r="E908" s="355"/>
      <c r="F908" s="343"/>
    </row>
    <row r="909" spans="1:104" ht="18.75" customHeight="1" x14ac:dyDescent="0.2">
      <c r="A909" s="323" t="s">
        <v>52</v>
      </c>
      <c r="B909" s="307"/>
      <c r="C909" s="307"/>
      <c r="D909" s="307"/>
      <c r="E909" s="307"/>
      <c r="F909" s="324"/>
    </row>
    <row r="910" spans="1:104" ht="56.25" customHeight="1" x14ac:dyDescent="0.2">
      <c r="A910" s="311" t="s">
        <v>372</v>
      </c>
      <c r="B910" s="312"/>
      <c r="C910" s="312"/>
      <c r="D910" s="312"/>
      <c r="E910" s="312"/>
      <c r="F910" s="313"/>
    </row>
    <row r="911" spans="1:104" ht="18.75" customHeight="1" x14ac:dyDescent="0.2">
      <c r="A911" s="323" t="s">
        <v>54</v>
      </c>
      <c r="B911" s="307"/>
      <c r="C911" s="307"/>
      <c r="D911" s="307"/>
      <c r="E911" s="307"/>
      <c r="F911" s="324"/>
    </row>
    <row r="912" spans="1:104" ht="56.25" customHeight="1" x14ac:dyDescent="0.2">
      <c r="A912" s="304" t="s">
        <v>457</v>
      </c>
      <c r="B912" s="305"/>
      <c r="C912" s="305"/>
      <c r="D912" s="305"/>
      <c r="E912" s="305"/>
      <c r="F912" s="306"/>
    </row>
    <row r="913" spans="1:6" ht="18.75" customHeight="1" x14ac:dyDescent="0.2">
      <c r="A913" s="311" t="s">
        <v>53</v>
      </c>
      <c r="B913" s="312"/>
      <c r="C913" s="312"/>
      <c r="D913" s="312"/>
      <c r="E913" s="312"/>
      <c r="F913" s="313"/>
    </row>
    <row r="914" spans="1:6" ht="56.25" customHeight="1" x14ac:dyDescent="0.2">
      <c r="A914" s="304" t="s">
        <v>458</v>
      </c>
      <c r="B914" s="305"/>
      <c r="C914" s="305"/>
      <c r="D914" s="305"/>
      <c r="E914" s="305"/>
      <c r="F914" s="306"/>
    </row>
    <row r="915" spans="1:6" ht="18.75" customHeight="1" x14ac:dyDescent="0.2">
      <c r="A915" s="177"/>
      <c r="B915" s="178"/>
      <c r="C915" s="178"/>
      <c r="D915" s="178"/>
      <c r="E915" s="178"/>
      <c r="F915" s="179"/>
    </row>
  </sheetData>
  <mergeCells count="653">
    <mergeCell ref="B691:B694"/>
    <mergeCell ref="C691:C694"/>
    <mergeCell ref="D691:D694"/>
    <mergeCell ref="E691:E694"/>
    <mergeCell ref="C710:C714"/>
    <mergeCell ref="D710:F714"/>
    <mergeCell ref="C569:C571"/>
    <mergeCell ref="D569:D571"/>
    <mergeCell ref="E569:E571"/>
    <mergeCell ref="B573:B574"/>
    <mergeCell ref="C573:C574"/>
    <mergeCell ref="D573:D574"/>
    <mergeCell ref="E573:E574"/>
    <mergeCell ref="D698:F698"/>
    <mergeCell ref="B698:B699"/>
    <mergeCell ref="D699:F699"/>
    <mergeCell ref="D701:F701"/>
    <mergeCell ref="D697:F697"/>
    <mergeCell ref="C687:C690"/>
    <mergeCell ref="D687:D690"/>
    <mergeCell ref="C683:C686"/>
    <mergeCell ref="D683:D686"/>
    <mergeCell ref="E683:E686"/>
    <mergeCell ref="B644:B645"/>
    <mergeCell ref="F3:F7"/>
    <mergeCell ref="C258:C262"/>
    <mergeCell ref="D258:D262"/>
    <mergeCell ref="E258:E262"/>
    <mergeCell ref="F258:F262"/>
    <mergeCell ref="E3:E7"/>
    <mergeCell ref="A236:F236"/>
    <mergeCell ref="C62:D62"/>
    <mergeCell ref="B122:B126"/>
    <mergeCell ref="B106:B108"/>
    <mergeCell ref="D106:D108"/>
    <mergeCell ref="B245:B246"/>
    <mergeCell ref="A191:C191"/>
    <mergeCell ref="A194:C194"/>
    <mergeCell ref="A199:B199"/>
    <mergeCell ref="A206:F207"/>
    <mergeCell ref="B145:B146"/>
    <mergeCell ref="A166:F166"/>
    <mergeCell ref="A157:F157"/>
    <mergeCell ref="A163:F163"/>
    <mergeCell ref="A241:C241"/>
    <mergeCell ref="A148:F148"/>
    <mergeCell ref="B140:B141"/>
    <mergeCell ref="B142:B143"/>
    <mergeCell ref="A310:A323"/>
    <mergeCell ref="E347:F347"/>
    <mergeCell ref="A406:F406"/>
    <mergeCell ref="A291:F291"/>
    <mergeCell ref="A268:A274"/>
    <mergeCell ref="A247:A256"/>
    <mergeCell ref="A227:F227"/>
    <mergeCell ref="C245:D245"/>
    <mergeCell ref="E245:F245"/>
    <mergeCell ref="E310:F314"/>
    <mergeCell ref="B342:B346"/>
    <mergeCell ref="C342:D346"/>
    <mergeCell ref="B364:B374"/>
    <mergeCell ref="C364:D374"/>
    <mergeCell ref="B315:B319"/>
    <mergeCell ref="C315:D319"/>
    <mergeCell ref="E315:F319"/>
    <mergeCell ref="B320:B323"/>
    <mergeCell ref="C320:D323"/>
    <mergeCell ref="B383:B392"/>
    <mergeCell ref="B324:B335"/>
    <mergeCell ref="A153:B153"/>
    <mergeCell ref="A154:F154"/>
    <mergeCell ref="A150:B150"/>
    <mergeCell ref="A156:B156"/>
    <mergeCell ref="A177:B177"/>
    <mergeCell ref="A188:B188"/>
    <mergeCell ref="A183:F183"/>
    <mergeCell ref="A224:F224"/>
    <mergeCell ref="A242:F242"/>
    <mergeCell ref="A160:F160"/>
    <mergeCell ref="A151:F151"/>
    <mergeCell ref="A214:F214"/>
    <mergeCell ref="A168:B168"/>
    <mergeCell ref="A219:B219"/>
    <mergeCell ref="A216:B216"/>
    <mergeCell ref="A220:F220"/>
    <mergeCell ref="A186:F186"/>
    <mergeCell ref="A209:B209"/>
    <mergeCell ref="A230:F230"/>
    <mergeCell ref="A205:C205"/>
    <mergeCell ref="A172:F172"/>
    <mergeCell ref="A178:F178"/>
    <mergeCell ref="A189:F189"/>
    <mergeCell ref="A185:C185"/>
    <mergeCell ref="A149:B149"/>
    <mergeCell ref="A169:F169"/>
    <mergeCell ref="C324:D335"/>
    <mergeCell ref="E364:F374"/>
    <mergeCell ref="E348:F363"/>
    <mergeCell ref="E324:F335"/>
    <mergeCell ref="C383:D392"/>
    <mergeCell ref="E342:F346"/>
    <mergeCell ref="C250:C252"/>
    <mergeCell ref="D250:D252"/>
    <mergeCell ref="C299:D304"/>
    <mergeCell ref="E299:F304"/>
    <mergeCell ref="A171:B171"/>
    <mergeCell ref="A159:B159"/>
    <mergeCell ref="A162:B162"/>
    <mergeCell ref="A165:B165"/>
    <mergeCell ref="C271:C273"/>
    <mergeCell ref="A223:B223"/>
    <mergeCell ref="A192:F192"/>
    <mergeCell ref="A197:B197"/>
    <mergeCell ref="A217:F217"/>
    <mergeCell ref="A176:B176"/>
    <mergeCell ref="A239:F239"/>
    <mergeCell ref="A203:F204"/>
    <mergeCell ref="A751:F751"/>
    <mergeCell ref="B731:B732"/>
    <mergeCell ref="A754:F754"/>
    <mergeCell ref="A765:B765"/>
    <mergeCell ref="A759:F759"/>
    <mergeCell ref="A716:F716"/>
    <mergeCell ref="A419:F422"/>
    <mergeCell ref="B735:C735"/>
    <mergeCell ref="A660:A663"/>
    <mergeCell ref="A752:F753"/>
    <mergeCell ref="A745:F745"/>
    <mergeCell ref="A746:F747"/>
    <mergeCell ref="A452:B452"/>
    <mergeCell ref="A721:C721"/>
    <mergeCell ref="A453:F455"/>
    <mergeCell ref="A720:C720"/>
    <mergeCell ref="D720:F720"/>
    <mergeCell ref="B687:B690"/>
    <mergeCell ref="D703:F703"/>
    <mergeCell ref="A696:F696"/>
    <mergeCell ref="A668:A673"/>
    <mergeCell ref="B656:B657"/>
    <mergeCell ref="D680:D682"/>
    <mergeCell ref="A683:A690"/>
    <mergeCell ref="A691:A694"/>
    <mergeCell ref="C674:C677"/>
    <mergeCell ref="B678:B679"/>
    <mergeCell ref="A658:A659"/>
    <mergeCell ref="A665:F665"/>
    <mergeCell ref="A666:A667"/>
    <mergeCell ref="B666:B667"/>
    <mergeCell ref="C666:E666"/>
    <mergeCell ref="B668:B671"/>
    <mergeCell ref="D668:D671"/>
    <mergeCell ref="E668:E671"/>
    <mergeCell ref="C680:C682"/>
    <mergeCell ref="B672:B673"/>
    <mergeCell ref="C672:C673"/>
    <mergeCell ref="D672:D673"/>
    <mergeCell ref="E672:E673"/>
    <mergeCell ref="E680:E682"/>
    <mergeCell ref="D674:D677"/>
    <mergeCell ref="A674:A682"/>
    <mergeCell ref="E674:E677"/>
    <mergeCell ref="D663:E663"/>
    <mergeCell ref="C678:C679"/>
    <mergeCell ref="D678:D679"/>
    <mergeCell ref="E678:E679"/>
    <mergeCell ref="A710:A714"/>
    <mergeCell ref="D709:F709"/>
    <mergeCell ref="D708:F708"/>
    <mergeCell ref="D704:F704"/>
    <mergeCell ref="D700:F700"/>
    <mergeCell ref="D705:F705"/>
    <mergeCell ref="A707:A709"/>
    <mergeCell ref="B702:B703"/>
    <mergeCell ref="A698:A703"/>
    <mergeCell ref="A704:A706"/>
    <mergeCell ref="D706:F706"/>
    <mergeCell ref="B700:B701"/>
    <mergeCell ref="D702:F702"/>
    <mergeCell ref="D707:F707"/>
    <mergeCell ref="B711:B713"/>
    <mergeCell ref="A749:F750"/>
    <mergeCell ref="A722:C722"/>
    <mergeCell ref="D722:F722"/>
    <mergeCell ref="A723:C723"/>
    <mergeCell ref="D723:F723"/>
    <mergeCell ref="A724:C724"/>
    <mergeCell ref="D724:F724"/>
    <mergeCell ref="D721:F721"/>
    <mergeCell ref="A717:F717"/>
    <mergeCell ref="A718:C718"/>
    <mergeCell ref="D718:F718"/>
    <mergeCell ref="A748:F748"/>
    <mergeCell ref="D719:F719"/>
    <mergeCell ref="A719:C719"/>
    <mergeCell ref="D871:F871"/>
    <mergeCell ref="B872:C872"/>
    <mergeCell ref="D872:F872"/>
    <mergeCell ref="B873:C873"/>
    <mergeCell ref="D873:F873"/>
    <mergeCell ref="A863:A867"/>
    <mergeCell ref="B863:C864"/>
    <mergeCell ref="D863:F863"/>
    <mergeCell ref="D864:F864"/>
    <mergeCell ref="B865:C865"/>
    <mergeCell ref="D865:F865"/>
    <mergeCell ref="B866:C866"/>
    <mergeCell ref="D866:F866"/>
    <mergeCell ref="B867:C867"/>
    <mergeCell ref="D867:F867"/>
    <mergeCell ref="A868:A870"/>
    <mergeCell ref="B868:C868"/>
    <mergeCell ref="D868:F868"/>
    <mergeCell ref="B869:C869"/>
    <mergeCell ref="D869:F869"/>
    <mergeCell ref="B870:C870"/>
    <mergeCell ref="D870:F870"/>
    <mergeCell ref="A871:A874"/>
    <mergeCell ref="B871:C871"/>
    <mergeCell ref="A892:F895"/>
    <mergeCell ref="A875:A879"/>
    <mergeCell ref="B877:C877"/>
    <mergeCell ref="D877:F877"/>
    <mergeCell ref="B878:C879"/>
    <mergeCell ref="D878:F879"/>
    <mergeCell ref="B875:C875"/>
    <mergeCell ref="A884:F884"/>
    <mergeCell ref="A886:F886"/>
    <mergeCell ref="A889:F889"/>
    <mergeCell ref="A883:F883"/>
    <mergeCell ref="A885:F885"/>
    <mergeCell ref="A888:F888"/>
    <mergeCell ref="A891:F891"/>
    <mergeCell ref="B880:C880"/>
    <mergeCell ref="D880:F880"/>
    <mergeCell ref="A899:F899"/>
    <mergeCell ref="A903:F903"/>
    <mergeCell ref="A911:F911"/>
    <mergeCell ref="A906:D906"/>
    <mergeCell ref="A901:F901"/>
    <mergeCell ref="A913:F913"/>
    <mergeCell ref="A902:F902"/>
    <mergeCell ref="A904:F904"/>
    <mergeCell ref="A907:F907"/>
    <mergeCell ref="A909:F909"/>
    <mergeCell ref="A905:F905"/>
    <mergeCell ref="A908:F908"/>
    <mergeCell ref="A910:F910"/>
    <mergeCell ref="A912:F912"/>
    <mergeCell ref="A914:F914"/>
    <mergeCell ref="A842:A852"/>
    <mergeCell ref="D857:F857"/>
    <mergeCell ref="B858:C858"/>
    <mergeCell ref="D858:F858"/>
    <mergeCell ref="B860:C860"/>
    <mergeCell ref="D860:F860"/>
    <mergeCell ref="B852:C852"/>
    <mergeCell ref="D852:F852"/>
    <mergeCell ref="B862:C862"/>
    <mergeCell ref="D862:F862"/>
    <mergeCell ref="A853:A859"/>
    <mergeCell ref="B853:C853"/>
    <mergeCell ref="D853:F853"/>
    <mergeCell ref="B855:C855"/>
    <mergeCell ref="D855:F855"/>
    <mergeCell ref="B856:C856"/>
    <mergeCell ref="D856:F856"/>
    <mergeCell ref="B857:C857"/>
    <mergeCell ref="B843:C843"/>
    <mergeCell ref="D843:F843"/>
    <mergeCell ref="B844:C844"/>
    <mergeCell ref="D844:F844"/>
    <mergeCell ref="B845:C845"/>
    <mergeCell ref="B833:C833"/>
    <mergeCell ref="D833:F833"/>
    <mergeCell ref="B841:C841"/>
    <mergeCell ref="D841:F841"/>
    <mergeCell ref="B842:C842"/>
    <mergeCell ref="D842:F842"/>
    <mergeCell ref="B859:C859"/>
    <mergeCell ref="D859:F859"/>
    <mergeCell ref="D845:F845"/>
    <mergeCell ref="B846:C846"/>
    <mergeCell ref="D846:F846"/>
    <mergeCell ref="B847:C847"/>
    <mergeCell ref="D847:F847"/>
    <mergeCell ref="B848:C849"/>
    <mergeCell ref="D848:F849"/>
    <mergeCell ref="D850:F850"/>
    <mergeCell ref="D851:F851"/>
    <mergeCell ref="B850:C851"/>
    <mergeCell ref="B854:C854"/>
    <mergeCell ref="D854:F854"/>
    <mergeCell ref="D826:F826"/>
    <mergeCell ref="B827:C827"/>
    <mergeCell ref="D827:F827"/>
    <mergeCell ref="A834:A841"/>
    <mergeCell ref="B834:C834"/>
    <mergeCell ref="D834:F834"/>
    <mergeCell ref="B835:C835"/>
    <mergeCell ref="D835:F835"/>
    <mergeCell ref="B836:C836"/>
    <mergeCell ref="D836:F836"/>
    <mergeCell ref="B837:C837"/>
    <mergeCell ref="B830:C830"/>
    <mergeCell ref="D830:F830"/>
    <mergeCell ref="B831:C831"/>
    <mergeCell ref="D831:F831"/>
    <mergeCell ref="B832:C832"/>
    <mergeCell ref="D832:F832"/>
    <mergeCell ref="D837:F837"/>
    <mergeCell ref="B838:C838"/>
    <mergeCell ref="D838:F838"/>
    <mergeCell ref="B839:C839"/>
    <mergeCell ref="D839:F839"/>
    <mergeCell ref="B840:C840"/>
    <mergeCell ref="D840:F840"/>
    <mergeCell ref="D818:F821"/>
    <mergeCell ref="B819:C819"/>
    <mergeCell ref="B820:C820"/>
    <mergeCell ref="A811:F811"/>
    <mergeCell ref="B828:C828"/>
    <mergeCell ref="D828:F829"/>
    <mergeCell ref="B829:C829"/>
    <mergeCell ref="B821:C821"/>
    <mergeCell ref="B822:C822"/>
    <mergeCell ref="A823:A833"/>
    <mergeCell ref="B823:C823"/>
    <mergeCell ref="D823:F823"/>
    <mergeCell ref="B824:C824"/>
    <mergeCell ref="D824:F824"/>
    <mergeCell ref="B825:C825"/>
    <mergeCell ref="D825:F825"/>
    <mergeCell ref="B826:C826"/>
    <mergeCell ref="A815:A822"/>
    <mergeCell ref="B815:C815"/>
    <mergeCell ref="D815:F815"/>
    <mergeCell ref="B816:C816"/>
    <mergeCell ref="D816:F816"/>
    <mergeCell ref="B817:C817"/>
    <mergeCell ref="B818:C818"/>
    <mergeCell ref="A804:F804"/>
    <mergeCell ref="A805:F805"/>
    <mergeCell ref="A809:F809"/>
    <mergeCell ref="A800:B802"/>
    <mergeCell ref="A768:B770"/>
    <mergeCell ref="A771:F771"/>
    <mergeCell ref="A772:B772"/>
    <mergeCell ref="A776:B778"/>
    <mergeCell ref="A808:F808"/>
    <mergeCell ref="A807:F807"/>
    <mergeCell ref="C780:F782"/>
    <mergeCell ref="C792:F794"/>
    <mergeCell ref="A795:B796"/>
    <mergeCell ref="C795:F796"/>
    <mergeCell ref="C797:F798"/>
    <mergeCell ref="C776:F778"/>
    <mergeCell ref="C787:F790"/>
    <mergeCell ref="C799:F802"/>
    <mergeCell ref="A766:B766"/>
    <mergeCell ref="C772:F773"/>
    <mergeCell ref="A792:B794"/>
    <mergeCell ref="A783:B784"/>
    <mergeCell ref="C783:F783"/>
    <mergeCell ref="C784:F784"/>
    <mergeCell ref="A797:B798"/>
    <mergeCell ref="A780:B782"/>
    <mergeCell ref="C761:F770"/>
    <mergeCell ref="A785:B786"/>
    <mergeCell ref="C785:F785"/>
    <mergeCell ref="C786:F786"/>
    <mergeCell ref="A774:B774"/>
    <mergeCell ref="A761:B764"/>
    <mergeCell ref="A779:F779"/>
    <mergeCell ref="A788:B790"/>
    <mergeCell ref="C644:E644"/>
    <mergeCell ref="E687:E690"/>
    <mergeCell ref="B674:B677"/>
    <mergeCell ref="B683:B686"/>
    <mergeCell ref="C660:C663"/>
    <mergeCell ref="A646:A649"/>
    <mergeCell ref="A643:F643"/>
    <mergeCell ref="A642:F642"/>
    <mergeCell ref="B646:B649"/>
    <mergeCell ref="C646:C647"/>
    <mergeCell ref="C648:C649"/>
    <mergeCell ref="D646:D647"/>
    <mergeCell ref="B654:B655"/>
    <mergeCell ref="C650:C651"/>
    <mergeCell ref="D652:D653"/>
    <mergeCell ref="E652:E653"/>
    <mergeCell ref="E646:E647"/>
    <mergeCell ref="E648:E649"/>
    <mergeCell ref="A644:A645"/>
    <mergeCell ref="B115:B118"/>
    <mergeCell ref="C52:D52"/>
    <mergeCell ref="C53:D53"/>
    <mergeCell ref="C54:D54"/>
    <mergeCell ref="C55:D57"/>
    <mergeCell ref="E71:E75"/>
    <mergeCell ref="D76:D79"/>
    <mergeCell ref="D122:D126"/>
    <mergeCell ref="E122:E126"/>
    <mergeCell ref="D119:D120"/>
    <mergeCell ref="E119:E120"/>
    <mergeCell ref="E55:E57"/>
    <mergeCell ref="E76:E79"/>
    <mergeCell ref="B112:B114"/>
    <mergeCell ref="B100:B105"/>
    <mergeCell ref="B95:B99"/>
    <mergeCell ref="D100:D105"/>
    <mergeCell ref="B71:B75"/>
    <mergeCell ref="D71:D75"/>
    <mergeCell ref="D68:D70"/>
    <mergeCell ref="E115:E118"/>
    <mergeCell ref="A10:F11"/>
    <mergeCell ref="I13:J13"/>
    <mergeCell ref="I15:J15"/>
    <mergeCell ref="I16:J16"/>
    <mergeCell ref="I17:J17"/>
    <mergeCell ref="G19:H19"/>
    <mergeCell ref="I20:J20"/>
    <mergeCell ref="I21:J21"/>
    <mergeCell ref="G12:H12"/>
    <mergeCell ref="B132:B135"/>
    <mergeCell ref="B136:B139"/>
    <mergeCell ref="I22:J22"/>
    <mergeCell ref="I23:J23"/>
    <mergeCell ref="I24:J24"/>
    <mergeCell ref="G26:H26"/>
    <mergeCell ref="I28:J28"/>
    <mergeCell ref="I29:J29"/>
    <mergeCell ref="I30:J30"/>
    <mergeCell ref="I31:J31"/>
    <mergeCell ref="I37:J37"/>
    <mergeCell ref="I38:J38"/>
    <mergeCell ref="G33:H33"/>
    <mergeCell ref="I34:J34"/>
    <mergeCell ref="I35:J35"/>
    <mergeCell ref="I36:J36"/>
    <mergeCell ref="B65:B66"/>
    <mergeCell ref="A46:B46"/>
    <mergeCell ref="C46:F46"/>
    <mergeCell ref="A49:C49"/>
    <mergeCell ref="C65:E65"/>
    <mergeCell ref="D66:E66"/>
    <mergeCell ref="A67:A87"/>
    <mergeCell ref="B67:B70"/>
    <mergeCell ref="F55:F57"/>
    <mergeCell ref="A567:A576"/>
    <mergeCell ref="A226:C226"/>
    <mergeCell ref="B128:B131"/>
    <mergeCell ref="A65:A66"/>
    <mergeCell ref="D80:D85"/>
    <mergeCell ref="E80:E85"/>
    <mergeCell ref="C58:D58"/>
    <mergeCell ref="C59:D59"/>
    <mergeCell ref="E106:E108"/>
    <mergeCell ref="A52:A63"/>
    <mergeCell ref="C60:D60"/>
    <mergeCell ref="B63:D63"/>
    <mergeCell ref="B80:B85"/>
    <mergeCell ref="B90:B94"/>
    <mergeCell ref="D90:D94"/>
    <mergeCell ref="E90:E94"/>
    <mergeCell ref="A89:A110"/>
    <mergeCell ref="E100:E105"/>
    <mergeCell ref="A200:F201"/>
    <mergeCell ref="A195:F195"/>
    <mergeCell ref="A238:C238"/>
    <mergeCell ref="A245:A246"/>
    <mergeCell ref="A233:F233"/>
    <mergeCell ref="A41:D42"/>
    <mergeCell ref="B50:B51"/>
    <mergeCell ref="A43:B44"/>
    <mergeCell ref="C43:F44"/>
    <mergeCell ref="A45:B45"/>
    <mergeCell ref="C45:F45"/>
    <mergeCell ref="A50:A51"/>
    <mergeCell ref="C50:F50"/>
    <mergeCell ref="C51:D51"/>
    <mergeCell ref="E51:F51"/>
    <mergeCell ref="A221:B221"/>
    <mergeCell ref="A174:B174"/>
    <mergeCell ref="A180:B180"/>
    <mergeCell ref="A182:C182"/>
    <mergeCell ref="A181:F181"/>
    <mergeCell ref="E293:F298"/>
    <mergeCell ref="C292:D292"/>
    <mergeCell ref="A229:C229"/>
    <mergeCell ref="A202:B202"/>
    <mergeCell ref="F250:F252"/>
    <mergeCell ref="D271:D273"/>
    <mergeCell ref="E271:E273"/>
    <mergeCell ref="A293:A309"/>
    <mergeCell ref="B305:B309"/>
    <mergeCell ref="C305:D309"/>
    <mergeCell ref="E305:F309"/>
    <mergeCell ref="A210:F211"/>
    <mergeCell ref="A232:C232"/>
    <mergeCell ref="E250:E252"/>
    <mergeCell ref="A235:C235"/>
    <mergeCell ref="A175:F175"/>
    <mergeCell ref="F271:F273"/>
    <mergeCell ref="B299:B304"/>
    <mergeCell ref="A275:A282"/>
    <mergeCell ref="A537:F545"/>
    <mergeCell ref="A549:F552"/>
    <mergeCell ref="A548:F548"/>
    <mergeCell ref="D472:F475"/>
    <mergeCell ref="E399:F404"/>
    <mergeCell ref="B468:B471"/>
    <mergeCell ref="E393:F398"/>
    <mergeCell ref="C469:C471"/>
    <mergeCell ref="B497:B499"/>
    <mergeCell ref="B501:B502"/>
    <mergeCell ref="D497:F497"/>
    <mergeCell ref="A439:F439"/>
    <mergeCell ref="B399:B404"/>
    <mergeCell ref="C459:C461"/>
    <mergeCell ref="D459:F461"/>
    <mergeCell ref="A524:F533"/>
    <mergeCell ref="D498:F498"/>
    <mergeCell ref="A459:A471"/>
    <mergeCell ref="A407:F407"/>
    <mergeCell ref="A408:F410"/>
    <mergeCell ref="D481:F483"/>
    <mergeCell ref="A412:F412"/>
    <mergeCell ref="A383:A404"/>
    <mergeCell ref="E383:F392"/>
    <mergeCell ref="G654:G655"/>
    <mergeCell ref="A283:A289"/>
    <mergeCell ref="D458:F458"/>
    <mergeCell ref="D487:F487"/>
    <mergeCell ref="A536:F536"/>
    <mergeCell ref="B375:B382"/>
    <mergeCell ref="E320:F323"/>
    <mergeCell ref="B348:B363"/>
    <mergeCell ref="A348:A382"/>
    <mergeCell ref="C375:D382"/>
    <mergeCell ref="B336:B341"/>
    <mergeCell ref="C336:D341"/>
    <mergeCell ref="E336:F341"/>
    <mergeCell ref="B310:B314"/>
    <mergeCell ref="C310:D314"/>
    <mergeCell ref="D650:D651"/>
    <mergeCell ref="E650:E651"/>
    <mergeCell ref="C652:C653"/>
    <mergeCell ref="A472:A483"/>
    <mergeCell ref="A441:B441"/>
    <mergeCell ref="B459:B462"/>
    <mergeCell ref="B481:B483"/>
    <mergeCell ref="A432:F437"/>
    <mergeCell ref="E292:F292"/>
    <mergeCell ref="A755:F756"/>
    <mergeCell ref="A760:F760"/>
    <mergeCell ref="A639:B639"/>
    <mergeCell ref="A641:F641"/>
    <mergeCell ref="A523:F523"/>
    <mergeCell ref="A508:F508"/>
    <mergeCell ref="A554:A555"/>
    <mergeCell ref="C580:C582"/>
    <mergeCell ref="D580:D582"/>
    <mergeCell ref="E580:E582"/>
    <mergeCell ref="A622:F622"/>
    <mergeCell ref="A638:B638"/>
    <mergeCell ref="C638:F638"/>
    <mergeCell ref="A629:F630"/>
    <mergeCell ref="A601:F605"/>
    <mergeCell ref="A607:F613"/>
    <mergeCell ref="A509:B509"/>
    <mergeCell ref="A615:F621"/>
    <mergeCell ref="B650:B653"/>
    <mergeCell ref="B660:B663"/>
    <mergeCell ref="C668:C671"/>
    <mergeCell ref="A650:A657"/>
    <mergeCell ref="A637:F637"/>
    <mergeCell ref="D648:D649"/>
    <mergeCell ref="C639:F639"/>
    <mergeCell ref="A627:F627"/>
    <mergeCell ref="A628:F628"/>
    <mergeCell ref="A614:F614"/>
    <mergeCell ref="A586:A591"/>
    <mergeCell ref="B580:B582"/>
    <mergeCell ref="A632:F632"/>
    <mergeCell ref="A634:F634"/>
    <mergeCell ref="A623:F625"/>
    <mergeCell ref="A599:F599"/>
    <mergeCell ref="A600:F600"/>
    <mergeCell ref="A606:F606"/>
    <mergeCell ref="A592:A596"/>
    <mergeCell ref="A577:A585"/>
    <mergeCell ref="A556:A566"/>
    <mergeCell ref="A111:A127"/>
    <mergeCell ref="A128:A146"/>
    <mergeCell ref="D145:D146"/>
    <mergeCell ref="E145:E146"/>
    <mergeCell ref="D489:F489"/>
    <mergeCell ref="D486:F486"/>
    <mergeCell ref="C472:C475"/>
    <mergeCell ref="B484:B489"/>
    <mergeCell ref="C484:C489"/>
    <mergeCell ref="D484:F484"/>
    <mergeCell ref="D485:F485"/>
    <mergeCell ref="C490:C492"/>
    <mergeCell ref="D490:F490"/>
    <mergeCell ref="A324:A346"/>
    <mergeCell ref="A426:F429"/>
    <mergeCell ref="B293:B298"/>
    <mergeCell ref="C293:D298"/>
    <mergeCell ref="E375:F382"/>
    <mergeCell ref="D112:D114"/>
    <mergeCell ref="E112:E114"/>
    <mergeCell ref="D115:D118"/>
    <mergeCell ref="A440:F440"/>
    <mergeCell ref="A413:F416"/>
    <mergeCell ref="D488:F488"/>
    <mergeCell ref="B393:B398"/>
    <mergeCell ref="C393:D398"/>
    <mergeCell ref="B477:B479"/>
    <mergeCell ref="C476:C477"/>
    <mergeCell ref="D469:F471"/>
    <mergeCell ref="C399:D404"/>
    <mergeCell ref="A418:F418"/>
    <mergeCell ref="D501:F502"/>
    <mergeCell ref="B493:B496"/>
    <mergeCell ref="B490:B492"/>
    <mergeCell ref="C495:C496"/>
    <mergeCell ref="D495:F496"/>
    <mergeCell ref="A484:A496"/>
    <mergeCell ref="B554:B555"/>
    <mergeCell ref="C554:E554"/>
    <mergeCell ref="D129:D131"/>
    <mergeCell ref="E129:E131"/>
    <mergeCell ref="A257:A267"/>
    <mergeCell ref="D491:F491"/>
    <mergeCell ref="A510:F520"/>
    <mergeCell ref="A457:F457"/>
    <mergeCell ref="B464:B466"/>
    <mergeCell ref="D462:F464"/>
    <mergeCell ref="D465:F468"/>
    <mergeCell ref="A449:F451"/>
    <mergeCell ref="A442:F443"/>
    <mergeCell ref="D478:F480"/>
    <mergeCell ref="D493:F494"/>
    <mergeCell ref="A445:B445"/>
    <mergeCell ref="A446:F446"/>
    <mergeCell ref="A497:A502"/>
    <mergeCell ref="B472:B475"/>
    <mergeCell ref="D476:F477"/>
    <mergeCell ref="C348:D363"/>
    <mergeCell ref="C499:C500"/>
    <mergeCell ref="D499:F500"/>
    <mergeCell ref="C501:C502"/>
  </mergeCells>
  <phoneticPr fontId="1"/>
  <pageMargins left="3.937007874015748E-2" right="3.937007874015748E-2" top="0.74803149606299213" bottom="0.59055118110236227" header="0.31496062992125984" footer="0"/>
  <pageSetup paperSize="9" scale="67" fitToHeight="0" orientation="portrait" r:id="rId1"/>
  <headerFooter>
    <oddFooter>&amp;P / &amp;N ページ</oddFooter>
  </headerFooter>
  <rowBreaks count="20" manualBreakCount="20">
    <brk id="39" max="16383" man="1"/>
    <brk id="87" max="16383" man="1"/>
    <brk id="147" max="16383" man="1"/>
    <brk id="195" max="16383" man="1"/>
    <brk id="243" max="16383" man="1"/>
    <brk id="290" max="16383" man="1"/>
    <brk id="346" max="16383" man="1"/>
    <brk id="405" max="16383" man="1"/>
    <brk id="456" max="16383" man="1"/>
    <brk id="505" max="16383" man="1"/>
    <brk id="553" max="16383" man="1"/>
    <brk id="598" max="16383" man="1"/>
    <brk id="641" max="16383" man="1"/>
    <brk id="695" max="16383" man="1"/>
    <brk id="706" max="16383" man="1"/>
    <brk id="715" max="16383" man="1"/>
    <brk id="757" max="16383" man="1"/>
    <brk id="803" max="16383" man="1"/>
    <brk id="860" max="16383" man="1"/>
    <brk id="896"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4.1</vt:lpstr>
      <vt:lpstr>'4.1'!Print_Area</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ｺｲｽﾞﾐ ｶｽﾞﾔ</dc:creator>
  <cp:lastModifiedBy>中川　宙</cp:lastModifiedBy>
  <cp:lastPrinted>2026-03-31T06:18:44Z</cp:lastPrinted>
  <dcterms:created xsi:type="dcterms:W3CDTF">2014-03-11T00:26:57Z</dcterms:created>
  <dcterms:modified xsi:type="dcterms:W3CDTF">2026-04-07T04:10:20Z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1.4.2.0</vt:lpwstr>
    </vt:vector>
  </property>
  <property fmtid="{DCFEDD21-7773-49B2-8022-6FC58DB5260B}" pid="3" name="LastSavedVersion">
    <vt:lpwstr>1.4.2.0</vt:lpwstr>
  </property>
  <property fmtid="{DCFEDD21-7773-49B2-8022-6FC58DB5260B}" pid="4" name="LastSavedDate">
    <vt:filetime>2015-03-09T08:18:32Z</vt:filetime>
  </property>
</Properties>
</file>