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M:\■盛土法関係\〇許可基準関係\確認書様式\"/>
    </mc:Choice>
  </mc:AlternateContent>
  <bookViews>
    <workbookView xWindow="0" yWindow="0" windowWidth="28800" windowHeight="12210" firstSheet="1" activeTab="1"/>
  </bookViews>
  <sheets>
    <sheet name="（近江八幡市）盛土規制法手続きフロー" sheetId="5" state="hidden" r:id="rId1"/>
    <sheet name="様式" sheetId="1" r:id="rId2"/>
    <sheet name="補足資料" sheetId="4" r:id="rId3"/>
    <sheet name="（編集不可）選択肢データ" sheetId="3" state="hidden" r:id="rId4"/>
  </sheets>
  <definedNames>
    <definedName name="_xlnm.Print_Area" localSheetId="1">様式!$A$1:$L$41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2" i="1" l="1"/>
  <c r="M22" i="1" l="1"/>
  <c r="K26" i="1" l="1"/>
  <c r="M34" i="1" l="1"/>
  <c r="K25" i="1"/>
  <c r="K30" i="1"/>
  <c r="K29" i="1"/>
  <c r="K28" i="1"/>
  <c r="K27" i="1"/>
  <c r="A35" i="1" l="1"/>
</calcChain>
</file>

<file path=xl/sharedStrings.xml><?xml version="1.0" encoding="utf-8"?>
<sst xmlns="http://schemas.openxmlformats.org/spreadsheetml/2006/main" count="105" uniqueCount="83">
  <si>
    <t>年　　月　　日</t>
    <rPh sb="0" eb="1">
      <t>ネン</t>
    </rPh>
    <rPh sb="3" eb="4">
      <t>ガツ</t>
    </rPh>
    <rPh sb="6" eb="7">
      <t>ニチ</t>
    </rPh>
    <phoneticPr fontId="1"/>
  </si>
  <si>
    <t>建築主</t>
    <rPh sb="0" eb="2">
      <t>ケンチク</t>
    </rPh>
    <rPh sb="2" eb="3">
      <t>ヌシ</t>
    </rPh>
    <phoneticPr fontId="1"/>
  </si>
  <si>
    <t>住所</t>
    <rPh sb="0" eb="2">
      <t>ジュウショ</t>
    </rPh>
    <phoneticPr fontId="1"/>
  </si>
  <si>
    <t>敷地面積</t>
    <rPh sb="0" eb="2">
      <t>シキチ</t>
    </rPh>
    <rPh sb="2" eb="4">
      <t>メンセキ</t>
    </rPh>
    <phoneticPr fontId="1"/>
  </si>
  <si>
    <t>氏名</t>
    <rPh sb="0" eb="2">
      <t>シメイ</t>
    </rPh>
    <phoneticPr fontId="1"/>
  </si>
  <si>
    <t>※盛土または切土全体で、「盛土または切土をする前後の地盤面の標高の差」が30cmを超える部分の面積</t>
    <rPh sb="8" eb="10">
      <t>ゼンタイ</t>
    </rPh>
    <rPh sb="13" eb="15">
      <t>モリド</t>
    </rPh>
    <rPh sb="18" eb="20">
      <t>キリド</t>
    </rPh>
    <rPh sb="23" eb="25">
      <t>ゼンゴ</t>
    </rPh>
    <rPh sb="26" eb="28">
      <t>ジバン</t>
    </rPh>
    <rPh sb="28" eb="29">
      <t>メン</t>
    </rPh>
    <rPh sb="30" eb="32">
      <t>ヒョウコウ</t>
    </rPh>
    <rPh sb="33" eb="34">
      <t>サ</t>
    </rPh>
    <rPh sb="41" eb="42">
      <t>コ</t>
    </rPh>
    <rPh sb="44" eb="46">
      <t>ブブン</t>
    </rPh>
    <rPh sb="47" eb="49">
      <t>メンセキ</t>
    </rPh>
    <phoneticPr fontId="1"/>
  </si>
  <si>
    <t>調査者</t>
    <rPh sb="0" eb="3">
      <t>チョウサシャ</t>
    </rPh>
    <phoneticPr fontId="1"/>
  </si>
  <si>
    <t>確　　　　認　　　　内　　　　容</t>
    <rPh sb="0" eb="1">
      <t>アキラ</t>
    </rPh>
    <rPh sb="5" eb="6">
      <t>ニン</t>
    </rPh>
    <rPh sb="10" eb="11">
      <t>ウチ</t>
    </rPh>
    <rPh sb="15" eb="16">
      <t>カタチ</t>
    </rPh>
    <phoneticPr fontId="1"/>
  </si>
  <si>
    <t>（最高高さ</t>
    <phoneticPr fontId="1"/>
  </si>
  <si>
    <t>㎡）</t>
  </si>
  <si>
    <t>ｍ）</t>
    <phoneticPr fontId="1"/>
  </si>
  <si>
    <t>（最高高さ</t>
    <rPh sb="1" eb="3">
      <t>サイコウ</t>
    </rPh>
    <rPh sb="3" eb="4">
      <t>タカ</t>
    </rPh>
    <phoneticPr fontId="1"/>
  </si>
  <si>
    <t>（面積</t>
    <rPh sb="1" eb="3">
      <t>メンセキ</t>
    </rPh>
    <phoneticPr fontId="1"/>
  </si>
  <si>
    <t>判定結果</t>
    <rPh sb="0" eb="2">
      <t>ハンテイ</t>
    </rPh>
    <rPh sb="2" eb="4">
      <t>ケッカ</t>
    </rPh>
    <phoneticPr fontId="1"/>
  </si>
  <si>
    <t>市街化区域</t>
    <rPh sb="0" eb="3">
      <t>シガイカ</t>
    </rPh>
    <rPh sb="3" eb="5">
      <t>クイキ</t>
    </rPh>
    <phoneticPr fontId="1"/>
  </si>
  <si>
    <t>都市計画区域</t>
    <rPh sb="0" eb="2">
      <t>トシ</t>
    </rPh>
    <rPh sb="2" eb="4">
      <t>ケイカク</t>
    </rPh>
    <rPh sb="4" eb="6">
      <t>クイキ</t>
    </rPh>
    <phoneticPr fontId="1"/>
  </si>
  <si>
    <t>盛土規制法の規制区域</t>
  </si>
  <si>
    <t>市街化調整区域</t>
    <rPh sb="0" eb="3">
      <t>シガイカ</t>
    </rPh>
    <rPh sb="3" eb="5">
      <t>チョウセイ</t>
    </rPh>
    <rPh sb="5" eb="7">
      <t>クイキ</t>
    </rPh>
    <phoneticPr fontId="1"/>
  </si>
  <si>
    <t>許可要否フィードバック本文</t>
    <rPh sb="0" eb="2">
      <t>キョカ</t>
    </rPh>
    <rPh sb="2" eb="4">
      <t>ヨウヒ</t>
    </rPh>
    <rPh sb="11" eb="13">
      <t>ホンブン</t>
    </rPh>
    <phoneticPr fontId="1"/>
  </si>
  <si>
    <t>■判定結果</t>
    <rPh sb="1" eb="3">
      <t>ハンテイ</t>
    </rPh>
    <rPh sb="3" eb="5">
      <t>ケッカ</t>
    </rPh>
    <phoneticPr fontId="1"/>
  </si>
  <si>
    <t>㎡</t>
    <phoneticPr fontId="1"/>
  </si>
  <si>
    <t>建築場所</t>
    <phoneticPr fontId="1"/>
  </si>
  <si>
    <t>☐</t>
    <phoneticPr fontId="1"/>
  </si>
  <si>
    <t>・盛土により生ずる崖の最高高さは右記のとおり</t>
    <rPh sb="1" eb="3">
      <t>モリド</t>
    </rPh>
    <rPh sb="6" eb="7">
      <t>ショウ</t>
    </rPh>
    <rPh sb="9" eb="10">
      <t>ガケ</t>
    </rPh>
    <rPh sb="11" eb="13">
      <t>サイコウ</t>
    </rPh>
    <rPh sb="13" eb="14">
      <t>タカ</t>
    </rPh>
    <rPh sb="16" eb="18">
      <t>ウキ</t>
    </rPh>
    <phoneticPr fontId="1"/>
  </si>
  <si>
    <t>（該当する行為によって生じる周囲の地盤面からの最高高さを記載）</t>
    <rPh sb="1" eb="3">
      <t>ガイトウ</t>
    </rPh>
    <rPh sb="5" eb="7">
      <t>コウイ</t>
    </rPh>
    <rPh sb="11" eb="12">
      <t>ショウ</t>
    </rPh>
    <rPh sb="14" eb="16">
      <t>シュウイ</t>
    </rPh>
    <rPh sb="17" eb="19">
      <t>ジバン</t>
    </rPh>
    <rPh sb="19" eb="20">
      <t>メン</t>
    </rPh>
    <rPh sb="23" eb="25">
      <t>サイコウ</t>
    </rPh>
    <rPh sb="25" eb="26">
      <t>タカ</t>
    </rPh>
    <rPh sb="28" eb="30">
      <t>キサイ</t>
    </rPh>
    <phoneticPr fontId="1"/>
  </si>
  <si>
    <t>・切土により生ずる崖の最高高さは右記のとおり</t>
    <rPh sb="1" eb="3">
      <t>キリド</t>
    </rPh>
    <rPh sb="6" eb="7">
      <t>ショウ</t>
    </rPh>
    <rPh sb="9" eb="10">
      <t>ガケ</t>
    </rPh>
    <rPh sb="11" eb="13">
      <t>サイコウ</t>
    </rPh>
    <rPh sb="13" eb="14">
      <t>タカ</t>
    </rPh>
    <rPh sb="16" eb="18">
      <t>ウキ</t>
    </rPh>
    <phoneticPr fontId="1"/>
  </si>
  <si>
    <t>・盛土と切土を同時に行うことで生じる崖の最高高さは右記のとおり</t>
    <rPh sb="1" eb="3">
      <t>モリド</t>
    </rPh>
    <rPh sb="4" eb="6">
      <t>キリド</t>
    </rPh>
    <rPh sb="7" eb="9">
      <t>ドウジ</t>
    </rPh>
    <rPh sb="10" eb="11">
      <t>オコナ</t>
    </rPh>
    <rPh sb="15" eb="16">
      <t>ショウ</t>
    </rPh>
    <rPh sb="18" eb="19">
      <t>ガケ</t>
    </rPh>
    <rPh sb="20" eb="22">
      <t>サイコウ</t>
    </rPh>
    <rPh sb="22" eb="23">
      <t>タカ</t>
    </rPh>
    <rPh sb="25" eb="27">
      <t>ウキ</t>
    </rPh>
    <phoneticPr fontId="1"/>
  </si>
  <si>
    <t>・盛土で生じる周辺地盤面との高低差は右記のとおり</t>
    <rPh sb="1" eb="3">
      <t>モリド</t>
    </rPh>
    <rPh sb="4" eb="5">
      <t>ショウ</t>
    </rPh>
    <rPh sb="7" eb="9">
      <t>シュウヘン</t>
    </rPh>
    <rPh sb="9" eb="11">
      <t>ジバン</t>
    </rPh>
    <rPh sb="11" eb="12">
      <t>メン</t>
    </rPh>
    <rPh sb="14" eb="17">
      <t>コウテイサ</t>
    </rPh>
    <rPh sb="18" eb="20">
      <t>ウキ</t>
    </rPh>
    <phoneticPr fontId="1"/>
  </si>
  <si>
    <t>・盛土または切土をする土地の面積※は右記のとおり</t>
    <rPh sb="1" eb="3">
      <t>モリド</t>
    </rPh>
    <rPh sb="6" eb="8">
      <t>キリド</t>
    </rPh>
    <rPh sb="11" eb="13">
      <t>トチ</t>
    </rPh>
    <rPh sb="14" eb="16">
      <t>メンセキ</t>
    </rPh>
    <rPh sb="18" eb="20">
      <t>ウキ</t>
    </rPh>
    <phoneticPr fontId="1"/>
  </si>
  <si>
    <t>（注意）</t>
    <rPh sb="1" eb="3">
      <t>チュウイ</t>
    </rPh>
    <phoneticPr fontId="1"/>
  </si>
  <si>
    <t>３０㎝以上の切り盛りの有無</t>
    <rPh sb="3" eb="5">
      <t>イジョウ</t>
    </rPh>
    <rPh sb="6" eb="7">
      <t>キ</t>
    </rPh>
    <rPh sb="8" eb="9">
      <t>モ</t>
    </rPh>
    <rPh sb="11" eb="13">
      <t>ウム</t>
    </rPh>
    <phoneticPr fontId="1"/>
  </si>
  <si>
    <t>有</t>
    <rPh sb="0" eb="1">
      <t>ア</t>
    </rPh>
    <phoneticPr fontId="1"/>
  </si>
  <si>
    <t>無</t>
    <rPh sb="0" eb="1">
      <t>ナ</t>
    </rPh>
    <phoneticPr fontId="1"/>
  </si>
  <si>
    <t>連絡先</t>
    <rPh sb="0" eb="3">
      <t>レンラクサキ</t>
    </rPh>
    <phoneticPr fontId="1"/>
  </si>
  <si>
    <t>・氏名欄について、法人にあっては、主たる事務所の所在地、名称及び代表者の氏名を記載願います。</t>
    <rPh sb="1" eb="3">
      <t>シメイ</t>
    </rPh>
    <rPh sb="3" eb="4">
      <t>ラン</t>
    </rPh>
    <rPh sb="39" eb="41">
      <t>キサイ</t>
    </rPh>
    <rPh sb="41" eb="42">
      <t>ネガ</t>
    </rPh>
    <phoneticPr fontId="1"/>
  </si>
  <si>
    <t>・本様式は建築確認申請に伴う造成行為について盛土規制法の許可の要否を確認する様式となります。</t>
    <phoneticPr fontId="1"/>
  </si>
  <si>
    <t>・盛土規制法の許可要否を判断するための盛土等の高さ、面積を入力する際には申請地の既存部分について地盤条件等を確認し、適切に設定願います。</t>
    <rPh sb="58" eb="60">
      <t>テキセツ</t>
    </rPh>
    <phoneticPr fontId="1"/>
  </si>
  <si>
    <t>１．盛土規制法の許可を要する行為</t>
    <rPh sb="2" eb="4">
      <t>モリド</t>
    </rPh>
    <rPh sb="4" eb="7">
      <t>キセイホウ</t>
    </rPh>
    <rPh sb="8" eb="10">
      <t>キョカ</t>
    </rPh>
    <rPh sb="11" eb="12">
      <t>ヨウ</t>
    </rPh>
    <rPh sb="14" eb="16">
      <t>コウイ</t>
    </rPh>
    <phoneticPr fontId="1"/>
  </si>
  <si>
    <t>２．盛土規制法上の崖の考え方</t>
    <rPh sb="2" eb="4">
      <t>モリド</t>
    </rPh>
    <rPh sb="4" eb="6">
      <t>キセイ</t>
    </rPh>
    <rPh sb="6" eb="7">
      <t>ホウ</t>
    </rPh>
    <rPh sb="7" eb="8">
      <t>ジョウ</t>
    </rPh>
    <rPh sb="9" eb="10">
      <t>ガケ</t>
    </rPh>
    <rPh sb="11" eb="12">
      <t>カンガ</t>
    </rPh>
    <rPh sb="13" eb="14">
      <t>カタ</t>
    </rPh>
    <phoneticPr fontId="1"/>
  </si>
  <si>
    <r>
      <t>上記のケースの場合、崖としての高さは水平面に対する傾斜が</t>
    </r>
    <r>
      <rPr>
        <sz val="11"/>
        <color rgb="FF000000"/>
        <rFont val="Calibri"/>
        <family val="2"/>
      </rPr>
      <t>30°</t>
    </r>
    <r>
      <rPr>
        <sz val="11"/>
        <color rgb="FF000000"/>
        <rFont val="游ゴシック"/>
        <family val="3"/>
        <charset val="128"/>
        <scheme val="minor"/>
      </rPr>
      <t>未満になった部分までを崖と見なします。</t>
    </r>
  </si>
  <si>
    <t>●傾斜が途中で変わる場合の崖の終端の考え方</t>
    <rPh sb="1" eb="3">
      <t>ケイシャ</t>
    </rPh>
    <rPh sb="4" eb="6">
      <t>トチュウ</t>
    </rPh>
    <rPh sb="7" eb="8">
      <t>カ</t>
    </rPh>
    <rPh sb="10" eb="12">
      <t>バアイ</t>
    </rPh>
    <rPh sb="13" eb="14">
      <t>ガケ</t>
    </rPh>
    <rPh sb="15" eb="17">
      <t>シュウタン</t>
    </rPh>
    <rPh sb="18" eb="19">
      <t>カンガ</t>
    </rPh>
    <rPh sb="20" eb="21">
      <t>カタ</t>
    </rPh>
    <phoneticPr fontId="1"/>
  </si>
  <si>
    <t>●上段、下段で崖が連続する場合の一体性の考え方</t>
    <rPh sb="1" eb="3">
      <t>ジョウダン</t>
    </rPh>
    <rPh sb="4" eb="6">
      <t>ゲダン</t>
    </rPh>
    <rPh sb="7" eb="8">
      <t>ガケ</t>
    </rPh>
    <rPh sb="9" eb="11">
      <t>レンゾク</t>
    </rPh>
    <rPh sb="13" eb="15">
      <t>バアイ</t>
    </rPh>
    <rPh sb="16" eb="19">
      <t>イッタイセイ</t>
    </rPh>
    <rPh sb="20" eb="21">
      <t>カンガ</t>
    </rPh>
    <rPh sb="22" eb="23">
      <t>カタ</t>
    </rPh>
    <phoneticPr fontId="1"/>
  </si>
  <si>
    <t>ケース１</t>
    <phoneticPr fontId="1"/>
  </si>
  <si>
    <t>ケース２</t>
    <phoneticPr fontId="1"/>
  </si>
  <si>
    <t>ケース１の場合、上層の崖の下端が下層の崖の下端から水平面に対し３０°の角度をなす面の上方にあるため一体の崖と見なす。</t>
  </si>
  <si>
    <t>ケース２の場合、上層の崖の下端が下層の崖の下端から水平面に対し３０°の角度をなす面の下方にあるためそれぞれ別々の崖と見なす。</t>
  </si>
  <si>
    <t>宅地造成等工事規制区域</t>
    <rPh sb="4" eb="5">
      <t>ナド</t>
    </rPh>
    <phoneticPr fontId="1"/>
  </si>
  <si>
    <t>☐</t>
    <phoneticPr fontId="1"/>
  </si>
  <si>
    <t>・土地の区画形質の変更の変更はあるか。（法面に擁壁を設置する行為も含む）</t>
    <rPh sb="4" eb="6">
      <t>クカク</t>
    </rPh>
    <rPh sb="12" eb="14">
      <t>ヘンコウ</t>
    </rPh>
    <rPh sb="20" eb="22">
      <t>ノリメン</t>
    </rPh>
    <rPh sb="23" eb="25">
      <t>ヨウヘキ</t>
    </rPh>
    <rPh sb="26" eb="28">
      <t>セッチ</t>
    </rPh>
    <rPh sb="30" eb="32">
      <t>コウイ</t>
    </rPh>
    <rPh sb="33" eb="34">
      <t>フク</t>
    </rPh>
    <phoneticPr fontId="1"/>
  </si>
  <si>
    <t>指定確認検査機関　様</t>
    <rPh sb="0" eb="2">
      <t>シテイ</t>
    </rPh>
    <rPh sb="2" eb="4">
      <t>カクニン</t>
    </rPh>
    <rPh sb="4" eb="6">
      <t>ケンサ</t>
    </rPh>
    <rPh sb="6" eb="8">
      <t>キカン</t>
    </rPh>
    <rPh sb="9" eb="10">
      <t>サマ</t>
    </rPh>
    <phoneticPr fontId="1"/>
  </si>
  <si>
    <t>建築主事又は建築副主事　様</t>
    <rPh sb="0" eb="2">
      <t>ケンチク</t>
    </rPh>
    <rPh sb="2" eb="4">
      <t>シュジ</t>
    </rPh>
    <rPh sb="4" eb="5">
      <t>マタ</t>
    </rPh>
    <rPh sb="6" eb="8">
      <t>ケンチク</t>
    </rPh>
    <rPh sb="8" eb="9">
      <t>フク</t>
    </rPh>
    <rPh sb="9" eb="11">
      <t>シュジ</t>
    </rPh>
    <rPh sb="12" eb="13">
      <t>サマ</t>
    </rPh>
    <phoneticPr fontId="1"/>
  </si>
  <si>
    <t>　下記のとおり、宅地造成及び特定盛土等規制法（以下、盛土規制法）第12条の許可の要否について確認しました。なお、下記の内容について、事実に相違ありません。</t>
    <rPh sb="1" eb="3">
      <t>カキ</t>
    </rPh>
    <rPh sb="8" eb="10">
      <t>タクチ</t>
    </rPh>
    <rPh sb="10" eb="12">
      <t>ゾウセイ</t>
    </rPh>
    <rPh sb="12" eb="13">
      <t>オヨ</t>
    </rPh>
    <rPh sb="14" eb="16">
      <t>トクテイ</t>
    </rPh>
    <rPh sb="16" eb="18">
      <t>モリド</t>
    </rPh>
    <rPh sb="18" eb="19">
      <t>トウ</t>
    </rPh>
    <rPh sb="19" eb="22">
      <t>キセイホウ</t>
    </rPh>
    <rPh sb="23" eb="25">
      <t>イカ</t>
    </rPh>
    <rPh sb="26" eb="28">
      <t>モリド</t>
    </rPh>
    <rPh sb="28" eb="31">
      <t>キセイホウ</t>
    </rPh>
    <rPh sb="32" eb="33">
      <t>ダイ</t>
    </rPh>
    <rPh sb="35" eb="36">
      <t>ジョウ</t>
    </rPh>
    <rPh sb="37" eb="39">
      <t>キョカ</t>
    </rPh>
    <rPh sb="40" eb="42">
      <t>ヨウヒ</t>
    </rPh>
    <rPh sb="46" eb="48">
      <t>カクニン</t>
    </rPh>
    <phoneticPr fontId="1"/>
  </si>
  <si>
    <t>都市計画法上の手続きの有無</t>
    <rPh sb="0" eb="2">
      <t>トシ</t>
    </rPh>
    <rPh sb="2" eb="5">
      <t>ケイカクホウ</t>
    </rPh>
    <rPh sb="5" eb="6">
      <t>ジョウ</t>
    </rPh>
    <rPh sb="7" eb="9">
      <t>テツヅ</t>
    </rPh>
    <rPh sb="11" eb="13">
      <t>ウム</t>
    </rPh>
    <phoneticPr fontId="1"/>
  </si>
  <si>
    <t>・都市計画法第43条許可又は都市計画法施行規則第60条証明を取得しているか。</t>
    <rPh sb="12" eb="13">
      <t>マタ</t>
    </rPh>
    <rPh sb="30" eb="32">
      <t>シュトク</t>
    </rPh>
    <phoneticPr fontId="1"/>
  </si>
  <si>
    <t>盛土規制法の規制区域の種別</t>
    <rPh sb="0" eb="2">
      <t>モリド</t>
    </rPh>
    <rPh sb="2" eb="5">
      <t>キセイホウ</t>
    </rPh>
    <rPh sb="6" eb="8">
      <t>キセイ</t>
    </rPh>
    <rPh sb="8" eb="10">
      <t>クイキ</t>
    </rPh>
    <rPh sb="11" eb="13">
      <t>シュベツ</t>
    </rPh>
    <phoneticPr fontId="1"/>
  </si>
  <si>
    <r>
      <t>都市計画区域の種別</t>
    </r>
    <r>
      <rPr>
        <sz val="8"/>
        <color theme="1"/>
        <rFont val="游ゴシック"/>
        <family val="3"/>
        <charset val="128"/>
        <scheme val="minor"/>
      </rPr>
      <t>（市街化区域・市街化調整区域）</t>
    </r>
    <rPh sb="0" eb="2">
      <t>トシ</t>
    </rPh>
    <rPh sb="2" eb="4">
      <t>ケイカク</t>
    </rPh>
    <rPh sb="4" eb="6">
      <t>クイキ</t>
    </rPh>
    <rPh sb="7" eb="9">
      <t>シュベツ</t>
    </rPh>
    <phoneticPr fontId="1"/>
  </si>
  <si>
    <t>宅地造成及び特定盛土等規制法施行規則第88条に規定する証明書の添付が必要です。</t>
    <rPh sb="0" eb="2">
      <t>タクチ</t>
    </rPh>
    <rPh sb="2" eb="4">
      <t>ゾウセイ</t>
    </rPh>
    <rPh sb="4" eb="5">
      <t>オヨ</t>
    </rPh>
    <rPh sb="6" eb="8">
      <t>トクテイ</t>
    </rPh>
    <rPh sb="8" eb="10">
      <t>モリド</t>
    </rPh>
    <rPh sb="10" eb="11">
      <t>トウ</t>
    </rPh>
    <rPh sb="11" eb="14">
      <t>キセイホウ</t>
    </rPh>
    <rPh sb="14" eb="16">
      <t>セコウ</t>
    </rPh>
    <rPh sb="16" eb="18">
      <t>キソク</t>
    </rPh>
    <rPh sb="18" eb="19">
      <t>ダイ</t>
    </rPh>
    <rPh sb="21" eb="22">
      <t>ジョウ</t>
    </rPh>
    <rPh sb="23" eb="25">
      <t>キテイ</t>
    </rPh>
    <rPh sb="27" eb="30">
      <t>ショウメイショ</t>
    </rPh>
    <rPh sb="31" eb="33">
      <t>テンプ</t>
    </rPh>
    <rPh sb="34" eb="36">
      <t>ヒツヨウ</t>
    </rPh>
    <phoneticPr fontId="1"/>
  </si>
  <si>
    <t>宅地造成及び特定盛土等規制法の許可を要さない工事に該当するため、本確認書にて法適合の確認が可能です。</t>
    <rPh sb="15" eb="17">
      <t>キョカ</t>
    </rPh>
    <rPh sb="18" eb="19">
      <t>ヨウ</t>
    </rPh>
    <rPh sb="22" eb="24">
      <t>コウジ</t>
    </rPh>
    <rPh sb="25" eb="27">
      <t>ガイトウ</t>
    </rPh>
    <rPh sb="32" eb="33">
      <t>ホン</t>
    </rPh>
    <rPh sb="33" eb="36">
      <t>カクニンショ</t>
    </rPh>
    <rPh sb="38" eb="39">
      <t>ホウ</t>
    </rPh>
    <rPh sb="39" eb="41">
      <t>テキゴウ</t>
    </rPh>
    <rPh sb="42" eb="44">
      <t>カクニン</t>
    </rPh>
    <rPh sb="45" eb="47">
      <t>カノウ</t>
    </rPh>
    <phoneticPr fontId="1"/>
  </si>
  <si>
    <t>宅地造成及び特定盛土等規制法の許可を要する工事に該当するため、許可書（都市計画法第29条の規定による許可書含む）の添付が必要です。</t>
    <rPh sb="0" eb="2">
      <t>タクチ</t>
    </rPh>
    <rPh sb="2" eb="4">
      <t>ゾウセイ</t>
    </rPh>
    <rPh sb="4" eb="5">
      <t>オヨ</t>
    </rPh>
    <rPh sb="6" eb="8">
      <t>トクテイ</t>
    </rPh>
    <rPh sb="8" eb="10">
      <t>モリド</t>
    </rPh>
    <rPh sb="10" eb="11">
      <t>トウ</t>
    </rPh>
    <rPh sb="11" eb="14">
      <t>キセイホウ</t>
    </rPh>
    <rPh sb="15" eb="17">
      <t>キョカ</t>
    </rPh>
    <rPh sb="18" eb="19">
      <t>ヨウ</t>
    </rPh>
    <rPh sb="21" eb="23">
      <t>コウジ</t>
    </rPh>
    <rPh sb="24" eb="26">
      <t>ガイトウ</t>
    </rPh>
    <rPh sb="31" eb="34">
      <t>キョカショ</t>
    </rPh>
    <rPh sb="35" eb="37">
      <t>トシ</t>
    </rPh>
    <rPh sb="37" eb="40">
      <t>ケイカクホウ</t>
    </rPh>
    <rPh sb="40" eb="41">
      <t>ダイ</t>
    </rPh>
    <rPh sb="43" eb="44">
      <t>ジョウ</t>
    </rPh>
    <rPh sb="45" eb="47">
      <t>キテイ</t>
    </rPh>
    <rPh sb="50" eb="53">
      <t>キョカショ</t>
    </rPh>
    <rPh sb="53" eb="54">
      <t>フク</t>
    </rPh>
    <rPh sb="57" eb="59">
      <t>テンプ</t>
    </rPh>
    <rPh sb="60" eb="62">
      <t>ヒツヨウ</t>
    </rPh>
    <phoneticPr fontId="1"/>
  </si>
  <si>
    <r>
      <t>・盛土規制法の許可書等に代えて建築確認申請書に</t>
    </r>
    <r>
      <rPr>
        <u/>
        <sz val="10"/>
        <color rgb="FFFF0000"/>
        <rFont val="游ゴシック"/>
        <family val="3"/>
        <charset val="128"/>
        <scheme val="minor"/>
      </rPr>
      <t>本様式を添付できるのは、造成行為がない場合又は都市計画法上の手続き（都市計画法第43条許可や都市計画法施行規則第60条証明）の中で盛土規制法の許可が不要と判断できる場合に限ります。なお、都市計画法第29条許可を受けている場合は、その許可書を添付してください。</t>
    </r>
    <rPh sb="1" eb="3">
      <t>モリド</t>
    </rPh>
    <rPh sb="3" eb="6">
      <t>キセイホウ</t>
    </rPh>
    <rPh sb="7" eb="9">
      <t>キョカ</t>
    </rPh>
    <rPh sb="9" eb="10">
      <t>ショ</t>
    </rPh>
    <rPh sb="10" eb="11">
      <t>トウ</t>
    </rPh>
    <rPh sb="12" eb="13">
      <t>カ</t>
    </rPh>
    <rPh sb="15" eb="17">
      <t>ケンチク</t>
    </rPh>
    <rPh sb="17" eb="19">
      <t>カクニン</t>
    </rPh>
    <rPh sb="19" eb="21">
      <t>シンセイ</t>
    </rPh>
    <rPh sb="21" eb="22">
      <t>ショ</t>
    </rPh>
    <rPh sb="23" eb="24">
      <t>ホン</t>
    </rPh>
    <rPh sb="24" eb="26">
      <t>ヨウシキ</t>
    </rPh>
    <rPh sb="27" eb="29">
      <t>テンプ</t>
    </rPh>
    <rPh sb="35" eb="37">
      <t>ゾウセイ</t>
    </rPh>
    <rPh sb="37" eb="39">
      <t>コウイ</t>
    </rPh>
    <rPh sb="42" eb="44">
      <t>バアイ</t>
    </rPh>
    <rPh sb="44" eb="45">
      <t>マタ</t>
    </rPh>
    <rPh sb="46" eb="48">
      <t>トシ</t>
    </rPh>
    <rPh sb="48" eb="51">
      <t>ケイカクホウ</t>
    </rPh>
    <rPh sb="51" eb="52">
      <t>ジョウ</t>
    </rPh>
    <rPh sb="53" eb="55">
      <t>テツヅ</t>
    </rPh>
    <rPh sb="57" eb="59">
      <t>トシ</t>
    </rPh>
    <rPh sb="59" eb="62">
      <t>ケイカクホウ</t>
    </rPh>
    <rPh sb="62" eb="63">
      <t>ダイ</t>
    </rPh>
    <rPh sb="65" eb="66">
      <t>ジョウ</t>
    </rPh>
    <rPh sb="66" eb="68">
      <t>キョカ</t>
    </rPh>
    <rPh sb="69" eb="71">
      <t>トシ</t>
    </rPh>
    <rPh sb="71" eb="74">
      <t>ケイカクホウ</t>
    </rPh>
    <rPh sb="74" eb="76">
      <t>セコウ</t>
    </rPh>
    <rPh sb="76" eb="78">
      <t>キソク</t>
    </rPh>
    <rPh sb="78" eb="79">
      <t>ダイ</t>
    </rPh>
    <rPh sb="81" eb="82">
      <t>ジョウ</t>
    </rPh>
    <rPh sb="82" eb="84">
      <t>ショウメイ</t>
    </rPh>
    <rPh sb="86" eb="87">
      <t>ナカ</t>
    </rPh>
    <rPh sb="88" eb="90">
      <t>モリド</t>
    </rPh>
    <rPh sb="90" eb="93">
      <t>キセイホウ</t>
    </rPh>
    <rPh sb="94" eb="96">
      <t>キョカ</t>
    </rPh>
    <rPh sb="97" eb="99">
      <t>フヨウ</t>
    </rPh>
    <rPh sb="100" eb="102">
      <t>ハンダン</t>
    </rPh>
    <rPh sb="105" eb="107">
      <t>バアイ</t>
    </rPh>
    <rPh sb="108" eb="109">
      <t>カギ</t>
    </rPh>
    <rPh sb="116" eb="118">
      <t>トシ</t>
    </rPh>
    <rPh sb="118" eb="121">
      <t>ケイカクホウ</t>
    </rPh>
    <rPh sb="121" eb="122">
      <t>ダイ</t>
    </rPh>
    <rPh sb="124" eb="125">
      <t>ジョウ</t>
    </rPh>
    <rPh sb="125" eb="127">
      <t>キョカ</t>
    </rPh>
    <rPh sb="128" eb="129">
      <t>ウ</t>
    </rPh>
    <rPh sb="133" eb="135">
      <t>バアイ</t>
    </rPh>
    <rPh sb="139" eb="142">
      <t>キョカショ</t>
    </rPh>
    <rPh sb="143" eb="145">
      <t>テンプ</t>
    </rPh>
    <phoneticPr fontId="1"/>
  </si>
  <si>
    <t>確認欄</t>
    <rPh sb="0" eb="2">
      <t>カクニン</t>
    </rPh>
    <rPh sb="2" eb="3">
      <t>ラン</t>
    </rPh>
    <phoneticPr fontId="1"/>
  </si>
  <si>
    <t>切盛土</t>
    <rPh sb="0" eb="1">
      <t>キ</t>
    </rPh>
    <rPh sb="1" eb="2">
      <t>モ</t>
    </rPh>
    <rPh sb="2" eb="3">
      <t>ド</t>
    </rPh>
    <phoneticPr fontId="1"/>
  </si>
  <si>
    <t>有</t>
    <rPh sb="0" eb="1">
      <t>アリ</t>
    </rPh>
    <phoneticPr fontId="1"/>
  </si>
  <si>
    <t>許可不要</t>
    <rPh sb="0" eb="2">
      <t>キョカ</t>
    </rPh>
    <rPh sb="2" eb="4">
      <t>フヨウ</t>
    </rPh>
    <phoneticPr fontId="1"/>
  </si>
  <si>
    <t>（確認書の活用）</t>
    <rPh sb="1" eb="4">
      <t>カクニンショ</t>
    </rPh>
    <rPh sb="5" eb="7">
      <t>カツヨウ</t>
    </rPh>
    <phoneticPr fontId="1"/>
  </si>
  <si>
    <t>規制値</t>
    <rPh sb="0" eb="3">
      <t>キセイチ</t>
    </rPh>
    <phoneticPr fontId="1"/>
  </si>
  <si>
    <t>未満</t>
    <rPh sb="0" eb="2">
      <t>ミマン</t>
    </rPh>
    <phoneticPr fontId="1"/>
  </si>
  <si>
    <t>以上</t>
    <rPh sb="0" eb="2">
      <t>イジョウ</t>
    </rPh>
    <phoneticPr fontId="1"/>
  </si>
  <si>
    <t>市街化区域の別</t>
    <rPh sb="0" eb="3">
      <t>シガイカ</t>
    </rPh>
    <rPh sb="3" eb="5">
      <t>クイキ</t>
    </rPh>
    <rPh sb="6" eb="7">
      <t>ベツ</t>
    </rPh>
    <phoneticPr fontId="1"/>
  </si>
  <si>
    <t>市街化区域</t>
  </si>
  <si>
    <t>許可不要（確認書の活用）</t>
    <rPh sb="0" eb="2">
      <t>キョカ</t>
    </rPh>
    <rPh sb="2" eb="4">
      <t>フヨウ</t>
    </rPh>
    <rPh sb="5" eb="8">
      <t>カクニンショ</t>
    </rPh>
    <rPh sb="9" eb="11">
      <t>カツヨウ</t>
    </rPh>
    <phoneticPr fontId="1"/>
  </si>
  <si>
    <t>都市計画法の手続き</t>
    <rPh sb="0" eb="2">
      <t>トシ</t>
    </rPh>
    <rPh sb="2" eb="5">
      <t>ケイカクホウ</t>
    </rPh>
    <rPh sb="6" eb="8">
      <t>テツヅ</t>
    </rPh>
    <phoneticPr fontId="1"/>
  </si>
  <si>
    <t>許可不要（確認書の活用）</t>
    <rPh sb="5" eb="8">
      <t>カクニンショ</t>
    </rPh>
    <rPh sb="9" eb="11">
      <t>カツヨウ</t>
    </rPh>
    <phoneticPr fontId="1"/>
  </si>
  <si>
    <t>許可要</t>
    <rPh sb="0" eb="2">
      <t>キョカ</t>
    </rPh>
    <rPh sb="2" eb="3">
      <t>ヨウ</t>
    </rPh>
    <phoneticPr fontId="1"/>
  </si>
  <si>
    <t>②土地の区画形質の変更内容</t>
    <rPh sb="9" eb="11">
      <t>ヘンコウ</t>
    </rPh>
    <rPh sb="11" eb="13">
      <t>ナイヨウ</t>
    </rPh>
    <phoneticPr fontId="1"/>
  </si>
  <si>
    <t>③都市計画法上の手続き（都市計画法第29条の規定による許可は除く）の有無</t>
    <rPh sb="1" eb="3">
      <t>トシ</t>
    </rPh>
    <rPh sb="3" eb="6">
      <t>ケイカクホウ</t>
    </rPh>
    <rPh sb="6" eb="7">
      <t>ジョウ</t>
    </rPh>
    <rPh sb="8" eb="10">
      <t>テツヅ</t>
    </rPh>
    <rPh sb="12" eb="14">
      <t>トシ</t>
    </rPh>
    <rPh sb="14" eb="17">
      <t>ケイカクホウ</t>
    </rPh>
    <rPh sb="17" eb="18">
      <t>ダイ</t>
    </rPh>
    <rPh sb="20" eb="21">
      <t>ジョウ</t>
    </rPh>
    <rPh sb="22" eb="24">
      <t>キテイ</t>
    </rPh>
    <rPh sb="27" eb="29">
      <t>キョカ</t>
    </rPh>
    <rPh sb="30" eb="31">
      <t>ノゾ</t>
    </rPh>
    <rPh sb="34" eb="36">
      <t>ウム</t>
    </rPh>
    <phoneticPr fontId="1"/>
  </si>
  <si>
    <r>
      <t>①で土地の区画形質の変更を</t>
    </r>
    <r>
      <rPr>
        <u/>
        <sz val="11"/>
        <color theme="1"/>
        <rFont val="游ゴシック"/>
        <family val="3"/>
        <charset val="128"/>
        <scheme val="minor"/>
      </rPr>
      <t>無</t>
    </r>
    <r>
      <rPr>
        <sz val="11"/>
        <color theme="1"/>
        <rFont val="游ゴシック"/>
        <family val="2"/>
        <charset val="128"/>
        <scheme val="minor"/>
      </rPr>
      <t>と選択した場合、②の入力はしないでください。</t>
    </r>
    <r>
      <rPr>
        <sz val="11"/>
        <color theme="1"/>
        <rFont val="游ゴシック"/>
        <family val="3"/>
        <charset val="128"/>
        <scheme val="minor"/>
      </rPr>
      <t>（各数値が0になっていることを確認して下さい。）</t>
    </r>
    <rPh sb="2" eb="4">
      <t>トチ</t>
    </rPh>
    <rPh sb="5" eb="7">
      <t>クカク</t>
    </rPh>
    <rPh sb="7" eb="9">
      <t>ケイシツ</t>
    </rPh>
    <rPh sb="10" eb="12">
      <t>ヘンコウ</t>
    </rPh>
    <rPh sb="13" eb="14">
      <t>ナ</t>
    </rPh>
    <rPh sb="15" eb="17">
      <t>センタク</t>
    </rPh>
    <rPh sb="19" eb="21">
      <t>バアイ</t>
    </rPh>
    <rPh sb="24" eb="26">
      <t>ニュウリョク</t>
    </rPh>
    <rPh sb="37" eb="38">
      <t>カク</t>
    </rPh>
    <rPh sb="38" eb="40">
      <t>スウチ</t>
    </rPh>
    <rPh sb="51" eb="53">
      <t>カクニン</t>
    </rPh>
    <rPh sb="55" eb="56">
      <t>シタ</t>
    </rPh>
    <phoneticPr fontId="1"/>
  </si>
  <si>
    <t>近江八幡市盛土規制法　建築確認に付随する手続きフロー図</t>
    <rPh sb="0" eb="5">
      <t>オウミハチマンシ</t>
    </rPh>
    <rPh sb="5" eb="7">
      <t>モリド</t>
    </rPh>
    <rPh sb="7" eb="10">
      <t>キセイホウ</t>
    </rPh>
    <rPh sb="11" eb="13">
      <t>ケンチク</t>
    </rPh>
    <rPh sb="13" eb="15">
      <t>カクニン</t>
    </rPh>
    <rPh sb="16" eb="18">
      <t>フズイ</t>
    </rPh>
    <rPh sb="20" eb="22">
      <t>テツヅ</t>
    </rPh>
    <rPh sb="26" eb="27">
      <t>ズ</t>
    </rPh>
    <phoneticPr fontId="1"/>
  </si>
  <si>
    <t>許可不要（88条証明対象）</t>
    <rPh sb="0" eb="2">
      <t>キョカ</t>
    </rPh>
    <rPh sb="2" eb="4">
      <t>フヨウ</t>
    </rPh>
    <rPh sb="7" eb="8">
      <t>ジョウ</t>
    </rPh>
    <rPh sb="8" eb="10">
      <t>ショウメイ</t>
    </rPh>
    <rPh sb="10" eb="12">
      <t>タイショウ</t>
    </rPh>
    <phoneticPr fontId="1"/>
  </si>
  <si>
    <t>都市計画法の手続き（60条証明）の中で、盛土法の規制値未満を確認します</t>
    <rPh sb="0" eb="2">
      <t>トシ</t>
    </rPh>
    <rPh sb="2" eb="5">
      <t>ケイカクホウ</t>
    </rPh>
    <rPh sb="6" eb="8">
      <t>テツヅ</t>
    </rPh>
    <rPh sb="12" eb="13">
      <t>ジョウ</t>
    </rPh>
    <rPh sb="13" eb="15">
      <t>ショウメイ</t>
    </rPh>
    <rPh sb="17" eb="18">
      <t>ナカ</t>
    </rPh>
    <rPh sb="20" eb="22">
      <t>モリド</t>
    </rPh>
    <rPh sb="22" eb="23">
      <t>ホウ</t>
    </rPh>
    <rPh sb="24" eb="27">
      <t>キセイチ</t>
    </rPh>
    <rPh sb="27" eb="29">
      <t>ミマン</t>
    </rPh>
    <rPh sb="30" eb="32">
      <t>カクニン</t>
    </rPh>
    <phoneticPr fontId="1"/>
  </si>
  <si>
    <t>都市計画法の手続き（60条証明、42条許可又は43条許可）の中で、盛土法の規制値未満を確認します</t>
    <rPh sb="0" eb="2">
      <t>トシ</t>
    </rPh>
    <rPh sb="2" eb="5">
      <t>ケイカクホウ</t>
    </rPh>
    <rPh sb="6" eb="8">
      <t>テツヅ</t>
    </rPh>
    <rPh sb="12" eb="13">
      <t>ジョウ</t>
    </rPh>
    <rPh sb="13" eb="15">
      <t>ショウメイ</t>
    </rPh>
    <rPh sb="18" eb="19">
      <t>ジョウ</t>
    </rPh>
    <rPh sb="19" eb="21">
      <t>キョカ</t>
    </rPh>
    <rPh sb="21" eb="22">
      <t>マタ</t>
    </rPh>
    <rPh sb="25" eb="26">
      <t>ジョウ</t>
    </rPh>
    <rPh sb="26" eb="28">
      <t>キョカ</t>
    </rPh>
    <rPh sb="30" eb="31">
      <t>ナカ</t>
    </rPh>
    <rPh sb="33" eb="35">
      <t>モリド</t>
    </rPh>
    <rPh sb="35" eb="36">
      <t>ホウ</t>
    </rPh>
    <rPh sb="37" eb="40">
      <t>キセイチ</t>
    </rPh>
    <rPh sb="40" eb="42">
      <t>ミマン</t>
    </rPh>
    <rPh sb="43" eb="45">
      <t>カクニン</t>
    </rPh>
    <phoneticPr fontId="1"/>
  </si>
  <si>
    <t>宅地造成及び特定盛土等規制法の許可不要確認書</t>
    <rPh sb="0" eb="2">
      <t>タクチ</t>
    </rPh>
    <rPh sb="2" eb="4">
      <t>ゾウセイ</t>
    </rPh>
    <rPh sb="4" eb="5">
      <t>オヨ</t>
    </rPh>
    <rPh sb="6" eb="8">
      <t>トクテイ</t>
    </rPh>
    <rPh sb="8" eb="10">
      <t>モリド</t>
    </rPh>
    <rPh sb="10" eb="11">
      <t>トウ</t>
    </rPh>
    <rPh sb="11" eb="14">
      <t>キセイホウ</t>
    </rPh>
    <rPh sb="15" eb="17">
      <t>キョカ</t>
    </rPh>
    <rPh sb="17" eb="19">
      <t>フヨウ</t>
    </rPh>
    <rPh sb="19" eb="21">
      <t>カクニン</t>
    </rPh>
    <rPh sb="21" eb="22">
      <t>ショ</t>
    </rPh>
    <phoneticPr fontId="1"/>
  </si>
  <si>
    <t>①土地の区画形質（30cmを超える盛土・切土）の変更の有無</t>
    <rPh sb="1" eb="3">
      <t>トチ</t>
    </rPh>
    <rPh sb="4" eb="6">
      <t>クカク</t>
    </rPh>
    <rPh sb="6" eb="8">
      <t>ケイシツ</t>
    </rPh>
    <rPh sb="14" eb="15">
      <t>コ</t>
    </rPh>
    <rPh sb="17" eb="19">
      <t>モリド</t>
    </rPh>
    <rPh sb="20" eb="22">
      <t>キリド</t>
    </rPh>
    <rPh sb="24" eb="26">
      <t>ヘンコウ</t>
    </rPh>
    <rPh sb="27" eb="29">
      <t>ウム</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</si>
</sst>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9"/>
      <color theme="1"/>
      <name val="游ゴシック"/>
      <family val="3"/>
      <charset val="128"/>
      <scheme val="minor"/>
    </font>
    <font>
      <b/>
      <sz val="12"/>
      <color theme="1"/>
      <name val="游ゴシック"/>
      <family val="3"/>
      <charset val="128"/>
      <scheme val="minor"/>
    </font>
    <font>
      <sz val="11"/>
      <color theme="1"/>
      <name val="Segoe UI Symbol"/>
      <family val="2"/>
    </font>
    <font>
      <sz val="8"/>
      <color theme="1"/>
      <name val="游ゴシック"/>
      <family val="3"/>
      <charset val="128"/>
      <scheme val="minor"/>
    </font>
    <font>
      <sz val="10.5"/>
      <color theme="1"/>
      <name val="游明朝"/>
      <family val="1"/>
      <charset val="128"/>
    </font>
    <font>
      <sz val="12"/>
      <color theme="1"/>
      <name val="游ゴシック"/>
      <family val="2"/>
      <charset val="128"/>
      <scheme val="minor"/>
    </font>
    <font>
      <sz val="14"/>
      <color theme="1"/>
      <name val="游ゴシック"/>
      <family val="2"/>
      <charset val="128"/>
      <scheme val="minor"/>
    </font>
    <font>
      <b/>
      <sz val="16"/>
      <color theme="1"/>
      <name val="游ゴシック"/>
      <family val="3"/>
      <charset val="128"/>
      <scheme val="minor"/>
    </font>
    <font>
      <sz val="11"/>
      <color rgb="FF000000"/>
      <name val="游ゴシック"/>
      <family val="3"/>
      <charset val="128"/>
      <scheme val="minor"/>
    </font>
    <font>
      <sz val="11"/>
      <color rgb="FF000000"/>
      <name val="Calibri"/>
      <family val="2"/>
    </font>
    <font>
      <sz val="9"/>
      <color theme="1"/>
      <name val="游ゴシック"/>
      <family val="2"/>
      <charset val="128"/>
      <scheme val="minor"/>
    </font>
    <font>
      <u/>
      <sz val="10"/>
      <color rgb="FFFF0000"/>
      <name val="游ゴシック"/>
      <family val="3"/>
      <charset val="128"/>
      <scheme val="minor"/>
    </font>
    <font>
      <sz val="7"/>
      <color theme="1"/>
      <name val="游ゴシック"/>
      <family val="2"/>
      <charset val="128"/>
      <scheme val="minor"/>
    </font>
    <font>
      <sz val="11"/>
      <color theme="1"/>
      <name val="游ゴシック"/>
      <family val="3"/>
      <charset val="128"/>
      <scheme val="minor"/>
    </font>
    <font>
      <u/>
      <sz val="11"/>
      <color theme="1"/>
      <name val="游ゴシック"/>
      <family val="3"/>
      <charset val="128"/>
      <scheme val="minor"/>
    </font>
    <font>
      <b/>
      <u/>
      <sz val="11"/>
      <color theme="1"/>
      <name val="游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6">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s>
  <cellStyleXfs count="1">
    <xf numFmtId="0" fontId="0" fillId="0" borderId="0">
      <alignment vertical="center"/>
    </xf>
  </cellStyleXfs>
  <cellXfs count="94">
    <xf numFmtId="0" fontId="0" fillId="0" borderId="0" xfId="0">
      <alignment vertical="center"/>
    </xf>
    <xf numFmtId="0" fontId="0" fillId="0" borderId="3" xfId="0" applyBorder="1">
      <alignment vertical="center"/>
    </xf>
    <xf numFmtId="0" fontId="0" fillId="0" borderId="0" xfId="0" applyBorder="1">
      <alignment vertical="center"/>
    </xf>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center" vertical="center"/>
    </xf>
    <xf numFmtId="0" fontId="4" fillId="0" borderId="0" xfId="0" applyFont="1" applyBorder="1">
      <alignment vertical="center"/>
    </xf>
    <xf numFmtId="0" fontId="4" fillId="0" borderId="5" xfId="0" applyFont="1" applyBorder="1" applyAlignment="1">
      <alignment horizontal="left" vertical="center" wrapText="1"/>
    </xf>
    <xf numFmtId="0" fontId="4" fillId="0" borderId="3" xfId="0" applyFont="1" applyBorder="1">
      <alignment vertical="center"/>
    </xf>
    <xf numFmtId="0" fontId="0" fillId="0" borderId="5" xfId="0" applyBorder="1">
      <alignment vertical="center"/>
    </xf>
    <xf numFmtId="0" fontId="0" fillId="0" borderId="0" xfId="0">
      <alignment vertical="center"/>
    </xf>
    <xf numFmtId="0" fontId="5" fillId="0" borderId="0" xfId="0" applyFont="1" applyBorder="1" applyAlignment="1">
      <alignment vertical="center"/>
    </xf>
    <xf numFmtId="0" fontId="4" fillId="0" borderId="5" xfId="0" applyFont="1" applyBorder="1" applyAlignment="1">
      <alignment horizontal="left" vertical="center"/>
    </xf>
    <xf numFmtId="0" fontId="4" fillId="0" borderId="6" xfId="0" applyFont="1" applyBorder="1" applyAlignment="1">
      <alignment horizontal="left" vertical="center" wrapText="1"/>
    </xf>
    <xf numFmtId="0" fontId="0" fillId="0" borderId="6" xfId="0" applyBorder="1">
      <alignment vertical="center"/>
    </xf>
    <xf numFmtId="0" fontId="4" fillId="0" borderId="9" xfId="0" applyFont="1" applyBorder="1">
      <alignment vertical="center"/>
    </xf>
    <xf numFmtId="0" fontId="3" fillId="0" borderId="11" xfId="0" applyFont="1" applyBorder="1" applyAlignment="1">
      <alignment horizontal="left" vertical="top"/>
    </xf>
    <xf numFmtId="0" fontId="0" fillId="0" borderId="14" xfId="0" applyBorder="1">
      <alignment vertical="center"/>
    </xf>
    <xf numFmtId="0" fontId="4" fillId="0" borderId="16" xfId="0" applyFont="1" applyBorder="1" applyAlignment="1">
      <alignment horizontal="left" vertical="top"/>
    </xf>
    <xf numFmtId="0" fontId="5" fillId="0" borderId="1" xfId="0" applyFont="1" applyBorder="1">
      <alignment vertical="center"/>
    </xf>
    <xf numFmtId="0" fontId="5" fillId="0" borderId="2" xfId="0" applyFont="1" applyBorder="1">
      <alignment vertical="center"/>
    </xf>
    <xf numFmtId="0" fontId="4" fillId="0" borderId="7" xfId="0" applyFont="1" applyBorder="1" applyAlignment="1">
      <alignment horizontal="center" vertical="center"/>
    </xf>
    <xf numFmtId="0" fontId="2" fillId="0" borderId="17" xfId="0" applyFont="1" applyBorder="1" applyAlignment="1">
      <alignment horizontal="center" vertical="top" wrapText="1"/>
    </xf>
    <xf numFmtId="0" fontId="3" fillId="0" borderId="19" xfId="0" applyFont="1" applyBorder="1" applyAlignment="1">
      <alignment horizontal="center" vertical="center" wrapText="1"/>
    </xf>
    <xf numFmtId="0" fontId="4" fillId="0" borderId="20" xfId="0" applyFont="1" applyBorder="1" applyAlignment="1">
      <alignment horizontal="left" vertical="top"/>
    </xf>
    <xf numFmtId="0" fontId="4" fillId="0" borderId="0" xfId="0" applyFont="1" applyBorder="1" applyAlignment="1">
      <alignment horizontal="left" vertical="center" wrapText="1"/>
    </xf>
    <xf numFmtId="0" fontId="4" fillId="0" borderId="21" xfId="0" applyFont="1" applyBorder="1" applyAlignment="1">
      <alignment horizontal="left" vertical="center" wrapText="1"/>
    </xf>
    <xf numFmtId="0" fontId="9" fillId="0" borderId="0" xfId="0" applyFont="1">
      <alignment vertical="center"/>
    </xf>
    <xf numFmtId="0" fontId="0" fillId="0" borderId="20" xfId="0" applyBorder="1" applyAlignment="1">
      <alignment vertical="center"/>
    </xf>
    <xf numFmtId="0" fontId="8" fillId="0" borderId="3" xfId="0" applyFont="1" applyBorder="1">
      <alignment vertical="center"/>
    </xf>
    <xf numFmtId="0" fontId="4" fillId="0" borderId="8" xfId="0" applyFont="1" applyBorder="1">
      <alignment vertical="center"/>
    </xf>
    <xf numFmtId="0" fontId="0" fillId="0" borderId="0" xfId="0" applyAlignment="1">
      <alignment vertical="top" wrapText="1"/>
    </xf>
    <xf numFmtId="0" fontId="4" fillId="0" borderId="8" xfId="0" applyFont="1" applyBorder="1" applyAlignment="1">
      <alignment horizontal="center" vertical="center"/>
    </xf>
    <xf numFmtId="0" fontId="11" fillId="0" borderId="0" xfId="0" applyFont="1">
      <alignment vertical="center"/>
    </xf>
    <xf numFmtId="0" fontId="12" fillId="0" borderId="0" xfId="0" applyFont="1">
      <alignment vertical="center"/>
    </xf>
    <xf numFmtId="0" fontId="13" fillId="0" borderId="0" xfId="0" applyFont="1">
      <alignment vertical="center"/>
    </xf>
    <xf numFmtId="0" fontId="10" fillId="0" borderId="23" xfId="0" applyFont="1" applyBorder="1">
      <alignment vertical="center"/>
    </xf>
    <xf numFmtId="0" fontId="4" fillId="0" borderId="25" xfId="0" applyFont="1" applyBorder="1" applyAlignment="1">
      <alignment horizontal="left" vertical="center"/>
    </xf>
    <xf numFmtId="0" fontId="15" fillId="0" borderId="15" xfId="0" applyFont="1" applyBorder="1" applyAlignment="1">
      <alignment horizontal="center" vertical="center" wrapText="1"/>
    </xf>
    <xf numFmtId="0" fontId="15" fillId="0" borderId="26" xfId="0" applyFont="1" applyBorder="1" applyAlignment="1">
      <alignment horizontal="center" vertical="center" wrapText="1"/>
    </xf>
    <xf numFmtId="0" fontId="3" fillId="0" borderId="27" xfId="0" applyFont="1" applyBorder="1" applyAlignment="1">
      <alignment horizontal="right" vertical="center" wrapText="1"/>
    </xf>
    <xf numFmtId="0" fontId="15" fillId="0" borderId="28" xfId="0" applyFont="1" applyBorder="1" applyAlignment="1">
      <alignment horizontal="center" vertical="center" wrapText="1"/>
    </xf>
    <xf numFmtId="0" fontId="3" fillId="0" borderId="24" xfId="0" applyFont="1" applyBorder="1" applyAlignment="1">
      <alignment horizontal="center" vertical="center" wrapText="1"/>
    </xf>
    <xf numFmtId="0" fontId="15" fillId="0" borderId="29" xfId="0" applyFont="1" applyBorder="1" applyAlignment="1">
      <alignment horizontal="left" vertical="center"/>
    </xf>
    <xf numFmtId="0" fontId="15" fillId="0" borderId="10" xfId="0" applyFont="1" applyBorder="1" applyAlignment="1">
      <alignment horizontal="center" vertical="center" wrapText="1"/>
    </xf>
    <xf numFmtId="0" fontId="5" fillId="0" borderId="30" xfId="0" applyFont="1" applyBorder="1">
      <alignment vertical="center"/>
    </xf>
    <xf numFmtId="0" fontId="0" fillId="0" borderId="31" xfId="0" applyBorder="1">
      <alignment vertical="center"/>
    </xf>
    <xf numFmtId="0" fontId="4" fillId="0" borderId="31" xfId="0" applyFont="1" applyBorder="1">
      <alignment vertical="center"/>
    </xf>
    <xf numFmtId="0" fontId="4" fillId="0" borderId="32" xfId="0" applyFont="1" applyBorder="1">
      <alignment vertical="center"/>
    </xf>
    <xf numFmtId="0" fontId="4" fillId="0" borderId="21" xfId="0" applyFont="1" applyBorder="1">
      <alignment vertical="center"/>
    </xf>
    <xf numFmtId="0" fontId="4" fillId="0" borderId="33" xfId="0" applyFont="1" applyBorder="1">
      <alignment vertical="center"/>
    </xf>
    <xf numFmtId="0" fontId="4" fillId="3" borderId="0" xfId="0" applyFont="1" applyFill="1" applyBorder="1" applyAlignment="1">
      <alignment horizontal="left" vertical="center" wrapText="1"/>
    </xf>
    <xf numFmtId="0" fontId="4" fillId="3" borderId="18" xfId="0" applyFont="1" applyFill="1" applyBorder="1" applyAlignment="1">
      <alignment horizontal="right" vertical="center"/>
    </xf>
    <xf numFmtId="0" fontId="0" fillId="0" borderId="0" xfId="0" applyAlignment="1">
      <alignment vertical="center" wrapText="1"/>
    </xf>
    <xf numFmtId="0" fontId="17" fillId="0" borderId="17" xfId="0" applyFont="1" applyBorder="1" applyAlignment="1">
      <alignment horizontal="center" vertical="center" wrapText="1"/>
    </xf>
    <xf numFmtId="0" fontId="2" fillId="0" borderId="12" xfId="0" applyFont="1" applyBorder="1" applyAlignment="1">
      <alignment horizontal="center" vertical="top" wrapText="1"/>
    </xf>
    <xf numFmtId="0" fontId="0" fillId="0" borderId="34" xfId="0" applyBorder="1" applyAlignment="1">
      <alignment vertical="center"/>
    </xf>
    <xf numFmtId="0" fontId="4" fillId="0" borderId="4" xfId="0" applyFont="1" applyBorder="1" applyAlignment="1">
      <alignment horizontal="left" vertical="center"/>
    </xf>
    <xf numFmtId="0" fontId="15" fillId="0" borderId="5" xfId="0" applyFont="1" applyBorder="1" applyAlignment="1">
      <alignment horizontal="center" vertical="center" wrapText="1"/>
    </xf>
    <xf numFmtId="0" fontId="4" fillId="0" borderId="18" xfId="0" applyFont="1" applyBorder="1">
      <alignment vertical="center"/>
    </xf>
    <xf numFmtId="0" fontId="3" fillId="0" borderId="9" xfId="0" applyFont="1" applyBorder="1" applyAlignment="1">
      <alignment horizontal="right" vertical="center" wrapText="1"/>
    </xf>
    <xf numFmtId="0" fontId="0" fillId="0" borderId="0" xfId="0" applyAlignment="1">
      <alignment horizontal="center" vertical="center"/>
    </xf>
    <xf numFmtId="0" fontId="0" fillId="0" borderId="0" xfId="0" applyAlignment="1">
      <alignment horizontal="right"/>
    </xf>
    <xf numFmtId="0" fontId="20" fillId="0" borderId="0" xfId="0" applyFont="1">
      <alignment vertical="center"/>
    </xf>
    <xf numFmtId="0" fontId="4" fillId="0" borderId="31" xfId="0" applyFont="1" applyBorder="1" applyProtection="1">
      <alignment vertical="center"/>
      <protection locked="0"/>
    </xf>
    <xf numFmtId="0" fontId="4" fillId="0" borderId="0" xfId="0" applyFont="1" applyBorder="1" applyProtection="1">
      <alignment vertical="center"/>
      <protection locked="0"/>
    </xf>
    <xf numFmtId="0" fontId="4" fillId="0" borderId="3" xfId="0" applyFont="1" applyBorder="1" applyProtection="1">
      <alignment vertical="center"/>
      <protection locked="0"/>
    </xf>
    <xf numFmtId="0" fontId="4" fillId="2" borderId="28" xfId="0" applyFont="1" applyFill="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right" vertical="center"/>
      <protection locked="0"/>
    </xf>
    <xf numFmtId="0" fontId="7" fillId="0" borderId="13"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4" fillId="0" borderId="0" xfId="0" applyFont="1" applyAlignment="1">
      <alignment horizontal="left" vertical="center" wrapText="1"/>
    </xf>
    <xf numFmtId="0" fontId="6" fillId="0" borderId="0" xfId="0" applyFont="1" applyAlignment="1">
      <alignment horizontal="left" vertical="center" wrapText="1"/>
    </xf>
    <xf numFmtId="0" fontId="4" fillId="2" borderId="0" xfId="0" applyFont="1" applyFill="1" applyAlignment="1" applyProtection="1">
      <alignment horizontal="center" vertical="center" shrinkToFit="1"/>
      <protection locked="0"/>
    </xf>
    <xf numFmtId="0" fontId="6" fillId="0" borderId="0" xfId="0" applyFont="1" applyAlignment="1">
      <alignment horizontal="center" vertical="center"/>
    </xf>
    <xf numFmtId="0" fontId="4" fillId="2" borderId="4" xfId="0" applyFont="1" applyFill="1" applyBorder="1" applyAlignment="1" applyProtection="1">
      <alignment horizontal="right" vertical="center" wrapText="1"/>
      <protection locked="0"/>
    </xf>
    <xf numFmtId="0" fontId="4" fillId="2" borderId="5" xfId="0" applyFont="1" applyFill="1" applyBorder="1" applyAlignment="1" applyProtection="1">
      <alignment horizontal="right" vertical="center" wrapText="1"/>
      <protection locked="0"/>
    </xf>
    <xf numFmtId="0" fontId="3" fillId="0" borderId="22" xfId="0" applyFont="1" applyBorder="1" applyAlignment="1">
      <alignment horizontal="center" vertical="center" wrapText="1"/>
    </xf>
    <xf numFmtId="0" fontId="3" fillId="0" borderId="0" xfId="0" applyFont="1" applyAlignment="1">
      <alignment horizontal="left" vertical="center" wrapText="1"/>
    </xf>
    <xf numFmtId="0" fontId="4" fillId="0" borderId="4" xfId="0" applyFont="1" applyBorder="1" applyAlignment="1">
      <alignment horizontal="left" vertical="center" shrinkToFit="1"/>
    </xf>
    <xf numFmtId="0" fontId="4" fillId="0" borderId="5" xfId="0" applyFont="1" applyBorder="1" applyAlignment="1">
      <alignment horizontal="left" vertical="center" shrinkToFit="1"/>
    </xf>
    <xf numFmtId="0" fontId="0" fillId="0" borderId="35" xfId="0" applyFont="1" applyBorder="1" applyAlignment="1">
      <alignment horizontal="left" vertical="center" shrinkToFit="1"/>
    </xf>
    <xf numFmtId="0" fontId="18" fillId="0" borderId="26" xfId="0" applyFont="1" applyBorder="1" applyAlignment="1">
      <alignment horizontal="left" vertical="center" shrinkToFit="1"/>
    </xf>
    <xf numFmtId="0" fontId="18" fillId="0" borderId="27" xfId="0" applyFont="1" applyBorder="1" applyAlignment="1">
      <alignment horizontal="left" vertical="center" shrinkToFit="1"/>
    </xf>
    <xf numFmtId="0" fontId="4" fillId="2" borderId="25" xfId="0" applyFont="1" applyFill="1" applyBorder="1" applyAlignment="1" applyProtection="1">
      <alignment horizontal="center" vertical="center" shrinkToFit="1"/>
      <protection locked="0"/>
    </xf>
    <xf numFmtId="0" fontId="4" fillId="2" borderId="26" xfId="0" applyFont="1" applyFill="1" applyBorder="1" applyAlignment="1" applyProtection="1">
      <alignment horizontal="center" vertical="center" shrinkToFit="1"/>
      <protection locked="0"/>
    </xf>
    <xf numFmtId="0" fontId="4" fillId="2" borderId="27" xfId="0" applyFont="1" applyFill="1" applyBorder="1" applyAlignment="1" applyProtection="1">
      <alignment horizontal="center" vertical="center" shrinkToFit="1"/>
      <protection locked="0"/>
    </xf>
    <xf numFmtId="0" fontId="4" fillId="2" borderId="4" xfId="0" applyFont="1" applyFill="1" applyBorder="1" applyAlignment="1" applyProtection="1">
      <alignment horizontal="right" vertical="center"/>
      <protection locked="0"/>
    </xf>
    <xf numFmtId="0" fontId="4" fillId="2" borderId="5" xfId="0" applyFont="1" applyFill="1" applyBorder="1" applyAlignment="1" applyProtection="1">
      <alignment horizontal="right" vertical="center"/>
      <protection locked="0"/>
    </xf>
    <xf numFmtId="0" fontId="4" fillId="2" borderId="9" xfId="0" applyFont="1" applyFill="1" applyBorder="1" applyAlignment="1" applyProtection="1">
      <alignment horizontal="right" vertical="center"/>
      <protection locked="0"/>
    </xf>
  </cellXfs>
  <cellStyles count="1">
    <cellStyle name="標準"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581025</xdr:colOff>
      <xdr:row>3</xdr:row>
      <xdr:rowOff>133350</xdr:rowOff>
    </xdr:from>
    <xdr:to>
      <xdr:col>1</xdr:col>
      <xdr:colOff>581025</xdr:colOff>
      <xdr:row>3</xdr:row>
      <xdr:rowOff>133350</xdr:rowOff>
    </xdr:to>
    <xdr:cxnSp macro="">
      <xdr:nvCxnSpPr>
        <xdr:cNvPr id="3" name="直線コネクタ 2"/>
        <xdr:cNvCxnSpPr/>
      </xdr:nvCxnSpPr>
      <xdr:spPr>
        <a:xfrm>
          <a:off x="581025" y="371475"/>
          <a:ext cx="685800" cy="0"/>
        </a:xfrm>
        <a:prstGeom prst="line">
          <a:avLst/>
        </a:prstGeom>
        <a:ln w="9525"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171450</xdr:colOff>
      <xdr:row>3</xdr:row>
      <xdr:rowOff>123825</xdr:rowOff>
    </xdr:from>
    <xdr:to>
      <xdr:col>1</xdr:col>
      <xdr:colOff>180975</xdr:colOff>
      <xdr:row>5</xdr:row>
      <xdr:rowOff>114300</xdr:rowOff>
    </xdr:to>
    <xdr:cxnSp macro="">
      <xdr:nvCxnSpPr>
        <xdr:cNvPr id="8" name="直線コネクタ 7"/>
        <xdr:cNvCxnSpPr/>
      </xdr:nvCxnSpPr>
      <xdr:spPr>
        <a:xfrm>
          <a:off x="857250" y="361950"/>
          <a:ext cx="9525"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180975</xdr:colOff>
      <xdr:row>5</xdr:row>
      <xdr:rowOff>123825</xdr:rowOff>
    </xdr:from>
    <xdr:to>
      <xdr:col>1</xdr:col>
      <xdr:colOff>581025</xdr:colOff>
      <xdr:row>5</xdr:row>
      <xdr:rowOff>123826</xdr:rowOff>
    </xdr:to>
    <xdr:cxnSp macro="">
      <xdr:nvCxnSpPr>
        <xdr:cNvPr id="12" name="直線コネクタ 11"/>
        <xdr:cNvCxnSpPr/>
      </xdr:nvCxnSpPr>
      <xdr:spPr>
        <a:xfrm>
          <a:off x="866775" y="838200"/>
          <a:ext cx="400050" cy="1"/>
        </a:xfrm>
        <a:prstGeom prst="line">
          <a:avLst/>
        </a:prstGeom>
        <a:ln w="9525"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628650</xdr:colOff>
      <xdr:row>5</xdr:row>
      <xdr:rowOff>114300</xdr:rowOff>
    </xdr:from>
    <xdr:to>
      <xdr:col>3</xdr:col>
      <xdr:colOff>600075</xdr:colOff>
      <xdr:row>5</xdr:row>
      <xdr:rowOff>123825</xdr:rowOff>
    </xdr:to>
    <xdr:cxnSp macro="">
      <xdr:nvCxnSpPr>
        <xdr:cNvPr id="21" name="直線コネクタ 20"/>
        <xdr:cNvCxnSpPr/>
      </xdr:nvCxnSpPr>
      <xdr:spPr>
        <a:xfrm flipV="1">
          <a:off x="2000250" y="828675"/>
          <a:ext cx="657225" cy="9525"/>
        </a:xfrm>
        <a:prstGeom prst="line">
          <a:avLst/>
        </a:prstGeom>
        <a:ln w="9525"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219075</xdr:colOff>
      <xdr:row>5</xdr:row>
      <xdr:rowOff>114300</xdr:rowOff>
    </xdr:from>
    <xdr:to>
      <xdr:col>3</xdr:col>
      <xdr:colOff>228600</xdr:colOff>
      <xdr:row>13</xdr:row>
      <xdr:rowOff>161925</xdr:rowOff>
    </xdr:to>
    <xdr:cxnSp macro="">
      <xdr:nvCxnSpPr>
        <xdr:cNvPr id="22" name="直線コネクタ 21"/>
        <xdr:cNvCxnSpPr/>
      </xdr:nvCxnSpPr>
      <xdr:spPr>
        <a:xfrm flipH="1">
          <a:off x="2276475" y="828675"/>
          <a:ext cx="9525" cy="171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219075</xdr:colOff>
      <xdr:row>13</xdr:row>
      <xdr:rowOff>152400</xdr:rowOff>
    </xdr:from>
    <xdr:to>
      <xdr:col>3</xdr:col>
      <xdr:colOff>619125</xdr:colOff>
      <xdr:row>13</xdr:row>
      <xdr:rowOff>152401</xdr:rowOff>
    </xdr:to>
    <xdr:cxnSp macro="">
      <xdr:nvCxnSpPr>
        <xdr:cNvPr id="23" name="直線コネクタ 22"/>
        <xdr:cNvCxnSpPr/>
      </xdr:nvCxnSpPr>
      <xdr:spPr>
        <a:xfrm>
          <a:off x="2276475" y="2533650"/>
          <a:ext cx="400050" cy="1"/>
        </a:xfrm>
        <a:prstGeom prst="line">
          <a:avLst/>
        </a:prstGeom>
        <a:ln w="9525"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1238250</xdr:colOff>
      <xdr:row>5</xdr:row>
      <xdr:rowOff>114300</xdr:rowOff>
    </xdr:from>
    <xdr:to>
      <xdr:col>5</xdr:col>
      <xdr:colOff>657225</xdr:colOff>
      <xdr:row>5</xdr:row>
      <xdr:rowOff>114302</xdr:rowOff>
    </xdr:to>
    <xdr:cxnSp macro="">
      <xdr:nvCxnSpPr>
        <xdr:cNvPr id="24" name="直線コネクタ 23"/>
        <xdr:cNvCxnSpPr/>
      </xdr:nvCxnSpPr>
      <xdr:spPr>
        <a:xfrm flipV="1">
          <a:off x="3981450" y="828675"/>
          <a:ext cx="809625" cy="2"/>
        </a:xfrm>
        <a:prstGeom prst="line">
          <a:avLst/>
        </a:prstGeom>
        <a:ln w="9525"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1381125</xdr:colOff>
      <xdr:row>5</xdr:row>
      <xdr:rowOff>114300</xdr:rowOff>
    </xdr:from>
    <xdr:to>
      <xdr:col>5</xdr:col>
      <xdr:colOff>0</xdr:colOff>
      <xdr:row>8</xdr:row>
      <xdr:rowOff>142875</xdr:rowOff>
    </xdr:to>
    <xdr:cxnSp macro="">
      <xdr:nvCxnSpPr>
        <xdr:cNvPr id="25" name="直線コネクタ 24"/>
        <xdr:cNvCxnSpPr/>
      </xdr:nvCxnSpPr>
      <xdr:spPr>
        <a:xfrm>
          <a:off x="4124325" y="828675"/>
          <a:ext cx="9525" cy="742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8</xdr:row>
      <xdr:rowOff>104776</xdr:rowOff>
    </xdr:from>
    <xdr:to>
      <xdr:col>6</xdr:col>
      <xdr:colOff>0</xdr:colOff>
      <xdr:row>8</xdr:row>
      <xdr:rowOff>114300</xdr:rowOff>
    </xdr:to>
    <xdr:cxnSp macro="">
      <xdr:nvCxnSpPr>
        <xdr:cNvPr id="26" name="直線コネクタ 25"/>
        <xdr:cNvCxnSpPr/>
      </xdr:nvCxnSpPr>
      <xdr:spPr>
        <a:xfrm flipV="1">
          <a:off x="4133850" y="1533526"/>
          <a:ext cx="685800" cy="9524"/>
        </a:xfrm>
        <a:prstGeom prst="line">
          <a:avLst/>
        </a:prstGeom>
        <a:ln w="9525"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1590675</xdr:colOff>
      <xdr:row>8</xdr:row>
      <xdr:rowOff>104775</xdr:rowOff>
    </xdr:from>
    <xdr:to>
      <xdr:col>8</xdr:col>
      <xdr:colOff>9525</xdr:colOff>
      <xdr:row>8</xdr:row>
      <xdr:rowOff>114302</xdr:rowOff>
    </xdr:to>
    <xdr:cxnSp macro="">
      <xdr:nvCxnSpPr>
        <xdr:cNvPr id="27" name="直線コネクタ 26"/>
        <xdr:cNvCxnSpPr/>
      </xdr:nvCxnSpPr>
      <xdr:spPr>
        <a:xfrm flipV="1">
          <a:off x="6410325" y="1533525"/>
          <a:ext cx="847725" cy="9527"/>
        </a:xfrm>
        <a:prstGeom prst="line">
          <a:avLst/>
        </a:prstGeom>
        <a:ln w="9525"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7</xdr:col>
      <xdr:colOff>200025</xdr:colOff>
      <xdr:row>8</xdr:row>
      <xdr:rowOff>123825</xdr:rowOff>
    </xdr:from>
    <xdr:to>
      <xdr:col>7</xdr:col>
      <xdr:colOff>209550</xdr:colOff>
      <xdr:row>11</xdr:row>
      <xdr:rowOff>114300</xdr:rowOff>
    </xdr:to>
    <xdr:cxnSp macro="">
      <xdr:nvCxnSpPr>
        <xdr:cNvPr id="28" name="直線コネクタ 27"/>
        <xdr:cNvCxnSpPr/>
      </xdr:nvCxnSpPr>
      <xdr:spPr>
        <a:xfrm>
          <a:off x="6762750" y="1552575"/>
          <a:ext cx="9525"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209550</xdr:colOff>
      <xdr:row>11</xdr:row>
      <xdr:rowOff>123825</xdr:rowOff>
    </xdr:from>
    <xdr:to>
      <xdr:col>8</xdr:col>
      <xdr:colOff>9525</xdr:colOff>
      <xdr:row>11</xdr:row>
      <xdr:rowOff>123826</xdr:rowOff>
    </xdr:to>
    <xdr:cxnSp macro="">
      <xdr:nvCxnSpPr>
        <xdr:cNvPr id="29" name="直線コネクタ 28"/>
        <xdr:cNvCxnSpPr/>
      </xdr:nvCxnSpPr>
      <xdr:spPr>
        <a:xfrm>
          <a:off x="6772275" y="2028825"/>
          <a:ext cx="485775" cy="1"/>
        </a:xfrm>
        <a:prstGeom prst="line">
          <a:avLst/>
        </a:prstGeom>
        <a:ln w="9525"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59532</xdr:colOff>
      <xdr:row>0</xdr:row>
      <xdr:rowOff>93550</xdr:rowOff>
    </xdr:from>
    <xdr:to>
      <xdr:col>11</xdr:col>
      <xdr:colOff>121445</xdr:colOff>
      <xdr:row>0</xdr:row>
      <xdr:rowOff>474550</xdr:rowOff>
    </xdr:to>
    <xdr:sp macro="" textlink="">
      <xdr:nvSpPr>
        <xdr:cNvPr id="2" name="正方形/長方形 1"/>
        <xdr:cNvSpPr/>
      </xdr:nvSpPr>
      <xdr:spPr>
        <a:xfrm>
          <a:off x="4124666" y="93550"/>
          <a:ext cx="2324100" cy="381000"/>
        </a:xfrm>
        <a:prstGeom prst="rect">
          <a:avLst/>
        </a:prstGeom>
        <a:ln w="25400" cmpd="sng">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cap="none" spc="0">
              <a:ln w="0"/>
              <a:solidFill>
                <a:schemeClr val="tx1"/>
              </a:solidFill>
              <a:effectLst>
                <a:outerShdw blurRad="38100" dist="19050" dir="2700000" algn="tl" rotWithShape="0">
                  <a:schemeClr val="dk1">
                    <a:alpha val="40000"/>
                  </a:schemeClr>
                </a:outerShdw>
              </a:effectLst>
            </a:rPr>
            <a:t>近江八幡市域用（山間部除く）</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647779</xdr:colOff>
      <xdr:row>41</xdr:row>
      <xdr:rowOff>85378</xdr:rowOff>
    </xdr:from>
    <xdr:to>
      <xdr:col>7</xdr:col>
      <xdr:colOff>422370</xdr:colOff>
      <xdr:row>50</xdr:row>
      <xdr:rowOff>38502</xdr:rowOff>
    </xdr:to>
    <xdr:grpSp>
      <xdr:nvGrpSpPr>
        <xdr:cNvPr id="11" name="グループ化 10">
          <a:extLst>
            <a:ext uri="{FF2B5EF4-FFF2-40B4-BE49-F238E27FC236}">
              <a16:creationId xmlns:a16="http://schemas.microsoft.com/office/drawing/2014/main" id="{00000000-0008-0000-0100-00000B000000}"/>
            </a:ext>
          </a:extLst>
        </xdr:cNvPr>
        <xdr:cNvGrpSpPr/>
      </xdr:nvGrpSpPr>
      <xdr:grpSpPr>
        <a:xfrm>
          <a:off x="371554" y="10197536"/>
          <a:ext cx="4565405" cy="2066891"/>
          <a:chOff x="811659" y="973123"/>
          <a:chExt cx="8009365" cy="3650248"/>
        </a:xfrm>
      </xdr:grpSpPr>
      <xdr:sp macro="" textlink="">
        <xdr:nvSpPr>
          <xdr:cNvPr id="12" name="平行四辺形 11">
            <a:extLst>
              <a:ext uri="{FF2B5EF4-FFF2-40B4-BE49-F238E27FC236}">
                <a16:creationId xmlns:a16="http://schemas.microsoft.com/office/drawing/2014/main" id="{00000000-0008-0000-0100-00000C000000}"/>
              </a:ext>
            </a:extLst>
          </xdr:cNvPr>
          <xdr:cNvSpPr/>
        </xdr:nvSpPr>
        <xdr:spPr>
          <a:xfrm>
            <a:off x="3246539" y="2885812"/>
            <a:ext cx="3246540" cy="1543574"/>
          </a:xfrm>
          <a:prstGeom prst="parallelogram">
            <a:avLst>
              <a:gd name="adj" fmla="val 52717"/>
            </a:avLst>
          </a:prstGeom>
          <a:solidFill>
            <a:schemeClr val="accent4">
              <a:lumMod val="20000"/>
              <a:lumOff val="80000"/>
            </a:schemeClr>
          </a:solidFill>
          <a:ln>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 name="平行四辺形 12">
            <a:extLst>
              <a:ext uri="{FF2B5EF4-FFF2-40B4-BE49-F238E27FC236}">
                <a16:creationId xmlns:a16="http://schemas.microsoft.com/office/drawing/2014/main" id="{00000000-0008-0000-0100-00000D000000}"/>
              </a:ext>
            </a:extLst>
          </xdr:cNvPr>
          <xdr:cNvSpPr/>
        </xdr:nvSpPr>
        <xdr:spPr>
          <a:xfrm>
            <a:off x="3967992" y="1637251"/>
            <a:ext cx="3246540" cy="2792135"/>
          </a:xfrm>
          <a:prstGeom prst="parallelogram">
            <a:avLst>
              <a:gd name="adj" fmla="val 52717"/>
            </a:avLst>
          </a:prstGeom>
          <a:solidFill>
            <a:schemeClr val="accent4">
              <a:lumMod val="20000"/>
              <a:lumOff val="80000"/>
            </a:schemeClr>
          </a:solidFill>
          <a:ln>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5658374" y="1637251"/>
            <a:ext cx="3162650" cy="2792135"/>
          </a:xfrm>
          <a:prstGeom prst="rect">
            <a:avLst/>
          </a:prstGeom>
          <a:solidFill>
            <a:schemeClr val="accent4">
              <a:lumMod val="20000"/>
              <a:lumOff val="80000"/>
            </a:schemeClr>
          </a:solidFill>
          <a:ln>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5" name="正方形/長方形 14">
            <a:extLst>
              <a:ext uri="{FF2B5EF4-FFF2-40B4-BE49-F238E27FC236}">
                <a16:creationId xmlns:a16="http://schemas.microsoft.com/office/drawing/2014/main" id="{00000000-0008-0000-0100-00000F000000}"/>
              </a:ext>
            </a:extLst>
          </xdr:cNvPr>
          <xdr:cNvSpPr/>
        </xdr:nvSpPr>
        <xdr:spPr>
          <a:xfrm>
            <a:off x="811659" y="4317198"/>
            <a:ext cx="8006783" cy="306173"/>
          </a:xfrm>
          <a:prstGeom prst="rect">
            <a:avLst/>
          </a:prstGeom>
          <a:solidFill>
            <a:schemeClr val="accent2">
              <a:lumMod val="40000"/>
              <a:lumOff val="60000"/>
            </a:schemeClr>
          </a:solidFill>
          <a:ln>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16" name="直線コネクタ 15">
            <a:extLst>
              <a:ext uri="{FF2B5EF4-FFF2-40B4-BE49-F238E27FC236}">
                <a16:creationId xmlns:a16="http://schemas.microsoft.com/office/drawing/2014/main" id="{00000000-0008-0000-0100-000010000000}"/>
              </a:ext>
            </a:extLst>
          </xdr:cNvPr>
          <xdr:cNvCxnSpPr>
            <a:cxnSpLocks/>
          </xdr:cNvCxnSpPr>
        </xdr:nvCxnSpPr>
        <xdr:spPr>
          <a:xfrm flipV="1">
            <a:off x="3313651" y="973123"/>
            <a:ext cx="5507373" cy="332204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7" name="楕円 16">
            <a:extLst>
              <a:ext uri="{FF2B5EF4-FFF2-40B4-BE49-F238E27FC236}">
                <a16:creationId xmlns:a16="http://schemas.microsoft.com/office/drawing/2014/main" id="{00000000-0008-0000-0100-000011000000}"/>
              </a:ext>
            </a:extLst>
          </xdr:cNvPr>
          <xdr:cNvSpPr/>
        </xdr:nvSpPr>
        <xdr:spPr>
          <a:xfrm flipV="1">
            <a:off x="4693365" y="2829800"/>
            <a:ext cx="119818" cy="112024"/>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8" name="楕円 17">
            <a:extLst>
              <a:ext uri="{FF2B5EF4-FFF2-40B4-BE49-F238E27FC236}">
                <a16:creationId xmlns:a16="http://schemas.microsoft.com/office/drawing/2014/main" id="{00000000-0008-0000-0100-000012000000}"/>
              </a:ext>
            </a:extLst>
          </xdr:cNvPr>
          <xdr:cNvSpPr/>
        </xdr:nvSpPr>
        <xdr:spPr>
          <a:xfrm flipV="1">
            <a:off x="3253742" y="4239151"/>
            <a:ext cx="119818" cy="112024"/>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clientData/>
  </xdr:twoCellAnchor>
  <xdr:twoCellAnchor>
    <xdr:from>
      <xdr:col>4</xdr:col>
      <xdr:colOff>126326</xdr:colOff>
      <xdr:row>47</xdr:row>
      <xdr:rowOff>115230</xdr:rowOff>
    </xdr:from>
    <xdr:to>
      <xdr:col>5</xdr:col>
      <xdr:colOff>277813</xdr:colOff>
      <xdr:row>49</xdr:row>
      <xdr:rowOff>109141</xdr:rowOff>
    </xdr:to>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2785389" y="3310074"/>
          <a:ext cx="816252" cy="450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３０</a:t>
          </a:r>
          <a:r>
            <a:rPr kumimoji="1" lang="en-US" altLang="ja-JP" sz="1400"/>
            <a:t>°</a:t>
          </a:r>
          <a:endParaRPr kumimoji="1" lang="ja-JP" altLang="en-US" sz="1400"/>
        </a:p>
      </xdr:txBody>
    </xdr:sp>
    <xdr:clientData/>
  </xdr:twoCellAnchor>
  <xdr:twoCellAnchor>
    <xdr:from>
      <xdr:col>2</xdr:col>
      <xdr:colOff>64137</xdr:colOff>
      <xdr:row>46</xdr:row>
      <xdr:rowOff>206674</xdr:rowOff>
    </xdr:from>
    <xdr:to>
      <xdr:col>4</xdr:col>
      <xdr:colOff>20265</xdr:colOff>
      <xdr:row>51</xdr:row>
      <xdr:rowOff>189676</xdr:rowOff>
    </xdr:to>
    <xdr:sp macro="" textlink="">
      <xdr:nvSpPr>
        <xdr:cNvPr id="21" name="部分円 20">
          <a:extLst>
            <a:ext uri="{FF2B5EF4-FFF2-40B4-BE49-F238E27FC236}">
              <a16:creationId xmlns:a16="http://schemas.microsoft.com/office/drawing/2014/main" id="{00000000-0008-0000-0100-000015000000}"/>
            </a:ext>
          </a:extLst>
        </xdr:cNvPr>
        <xdr:cNvSpPr/>
      </xdr:nvSpPr>
      <xdr:spPr>
        <a:xfrm>
          <a:off x="1383941" y="3174158"/>
          <a:ext cx="1275932" cy="1124342"/>
        </a:xfrm>
        <a:prstGeom prst="pie">
          <a:avLst>
            <a:gd name="adj1" fmla="val 19753717"/>
            <a:gd name="adj2" fmla="val 21594301"/>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426641</xdr:colOff>
      <xdr:row>41</xdr:row>
      <xdr:rowOff>178595</xdr:rowOff>
    </xdr:from>
    <xdr:to>
      <xdr:col>5</xdr:col>
      <xdr:colOff>119063</xdr:colOff>
      <xdr:row>50</xdr:row>
      <xdr:rowOff>9923</xdr:rowOff>
    </xdr:to>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1756172" y="2004220"/>
          <a:ext cx="1686719" cy="1885156"/>
        </a:xfrm>
        <a:prstGeom prst="rect">
          <a:avLst/>
        </a:prstGeom>
        <a:noFill/>
        <a:ln w="2540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644923</xdr:colOff>
      <xdr:row>49</xdr:row>
      <xdr:rowOff>87245</xdr:rowOff>
    </xdr:from>
    <xdr:to>
      <xdr:col>7</xdr:col>
      <xdr:colOff>426641</xdr:colOff>
      <xdr:row>49</xdr:row>
      <xdr:rowOff>87245</xdr:rowOff>
    </xdr:to>
    <xdr:cxnSp macro="">
      <xdr:nvCxnSpPr>
        <xdr:cNvPr id="27" name="直線コネクタ 26">
          <a:extLst>
            <a:ext uri="{FF2B5EF4-FFF2-40B4-BE49-F238E27FC236}">
              <a16:creationId xmlns:a16="http://schemas.microsoft.com/office/drawing/2014/main" id="{00000000-0008-0000-0100-00001B000000}"/>
            </a:ext>
          </a:extLst>
        </xdr:cNvPr>
        <xdr:cNvCxnSpPr/>
      </xdr:nvCxnSpPr>
      <xdr:spPr>
        <a:xfrm>
          <a:off x="644923" y="3707475"/>
          <a:ext cx="4379994" cy="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565238</xdr:colOff>
      <xdr:row>41</xdr:row>
      <xdr:rowOff>86101</xdr:rowOff>
    </xdr:from>
    <xdr:to>
      <xdr:col>14</xdr:col>
      <xdr:colOff>389365</xdr:colOff>
      <xdr:row>50</xdr:row>
      <xdr:rowOff>66264</xdr:rowOff>
    </xdr:to>
    <xdr:grpSp>
      <xdr:nvGrpSpPr>
        <xdr:cNvPr id="29" name="グループ化 28">
          <a:extLst>
            <a:ext uri="{FF2B5EF4-FFF2-40B4-BE49-F238E27FC236}">
              <a16:creationId xmlns:a16="http://schemas.microsoft.com/office/drawing/2014/main" id="{00000000-0008-0000-0100-00001D000000}"/>
            </a:ext>
          </a:extLst>
        </xdr:cNvPr>
        <xdr:cNvGrpSpPr/>
      </xdr:nvGrpSpPr>
      <xdr:grpSpPr>
        <a:xfrm>
          <a:off x="5079827" y="10198259"/>
          <a:ext cx="4664915" cy="2093930"/>
          <a:chOff x="811659" y="973123"/>
          <a:chExt cx="8009365" cy="3650248"/>
        </a:xfrm>
      </xdr:grpSpPr>
      <xdr:sp macro="" textlink="">
        <xdr:nvSpPr>
          <xdr:cNvPr id="30" name="平行四辺形 29">
            <a:extLst>
              <a:ext uri="{FF2B5EF4-FFF2-40B4-BE49-F238E27FC236}">
                <a16:creationId xmlns:a16="http://schemas.microsoft.com/office/drawing/2014/main" id="{00000000-0008-0000-0100-00001E000000}"/>
              </a:ext>
            </a:extLst>
          </xdr:cNvPr>
          <xdr:cNvSpPr/>
        </xdr:nvSpPr>
        <xdr:spPr>
          <a:xfrm>
            <a:off x="3246539" y="2885812"/>
            <a:ext cx="3246540" cy="1543574"/>
          </a:xfrm>
          <a:prstGeom prst="parallelogram">
            <a:avLst>
              <a:gd name="adj" fmla="val 52717"/>
            </a:avLst>
          </a:prstGeom>
          <a:solidFill>
            <a:schemeClr val="accent4">
              <a:lumMod val="20000"/>
              <a:lumOff val="80000"/>
            </a:schemeClr>
          </a:solidFill>
          <a:ln>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1" name="平行四辺形 30">
            <a:extLst>
              <a:ext uri="{FF2B5EF4-FFF2-40B4-BE49-F238E27FC236}">
                <a16:creationId xmlns:a16="http://schemas.microsoft.com/office/drawing/2014/main" id="{00000000-0008-0000-0100-00001F000000}"/>
              </a:ext>
            </a:extLst>
          </xdr:cNvPr>
          <xdr:cNvSpPr/>
        </xdr:nvSpPr>
        <xdr:spPr>
          <a:xfrm>
            <a:off x="5537200" y="1637251"/>
            <a:ext cx="3281241" cy="2792135"/>
          </a:xfrm>
          <a:prstGeom prst="parallelogram">
            <a:avLst>
              <a:gd name="adj" fmla="val 52717"/>
            </a:avLst>
          </a:prstGeom>
          <a:solidFill>
            <a:schemeClr val="accent4">
              <a:lumMod val="20000"/>
              <a:lumOff val="80000"/>
            </a:schemeClr>
          </a:solidFill>
          <a:ln>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2" name="正方形/長方形 31">
            <a:extLst>
              <a:ext uri="{FF2B5EF4-FFF2-40B4-BE49-F238E27FC236}">
                <a16:creationId xmlns:a16="http://schemas.microsoft.com/office/drawing/2014/main" id="{00000000-0008-0000-0100-000020000000}"/>
              </a:ext>
            </a:extLst>
          </xdr:cNvPr>
          <xdr:cNvSpPr/>
        </xdr:nvSpPr>
        <xdr:spPr>
          <a:xfrm>
            <a:off x="7343590" y="1637251"/>
            <a:ext cx="1477433" cy="2792135"/>
          </a:xfrm>
          <a:prstGeom prst="rect">
            <a:avLst/>
          </a:prstGeom>
          <a:solidFill>
            <a:schemeClr val="accent4">
              <a:lumMod val="20000"/>
              <a:lumOff val="80000"/>
            </a:schemeClr>
          </a:solidFill>
          <a:ln>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3" name="正方形/長方形 32">
            <a:extLst>
              <a:ext uri="{FF2B5EF4-FFF2-40B4-BE49-F238E27FC236}">
                <a16:creationId xmlns:a16="http://schemas.microsoft.com/office/drawing/2014/main" id="{00000000-0008-0000-0100-000021000000}"/>
              </a:ext>
            </a:extLst>
          </xdr:cNvPr>
          <xdr:cNvSpPr/>
        </xdr:nvSpPr>
        <xdr:spPr>
          <a:xfrm>
            <a:off x="811659" y="4295163"/>
            <a:ext cx="8006784" cy="328208"/>
          </a:xfrm>
          <a:prstGeom prst="rect">
            <a:avLst/>
          </a:prstGeom>
          <a:solidFill>
            <a:schemeClr val="accent2">
              <a:lumMod val="40000"/>
              <a:lumOff val="60000"/>
            </a:schemeClr>
          </a:solidFill>
          <a:ln>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xnSp macro="">
        <xdr:nvCxnSpPr>
          <xdr:cNvPr id="34" name="直線コネクタ 33">
            <a:extLst>
              <a:ext uri="{FF2B5EF4-FFF2-40B4-BE49-F238E27FC236}">
                <a16:creationId xmlns:a16="http://schemas.microsoft.com/office/drawing/2014/main" id="{00000000-0008-0000-0100-000022000000}"/>
              </a:ext>
            </a:extLst>
          </xdr:cNvPr>
          <xdr:cNvCxnSpPr>
            <a:cxnSpLocks/>
          </xdr:cNvCxnSpPr>
        </xdr:nvCxnSpPr>
        <xdr:spPr>
          <a:xfrm flipV="1">
            <a:off x="3313651" y="973123"/>
            <a:ext cx="5507373" cy="332204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 name="楕円 34">
            <a:extLst>
              <a:ext uri="{FF2B5EF4-FFF2-40B4-BE49-F238E27FC236}">
                <a16:creationId xmlns:a16="http://schemas.microsoft.com/office/drawing/2014/main" id="{00000000-0008-0000-0100-000023000000}"/>
              </a:ext>
            </a:extLst>
          </xdr:cNvPr>
          <xdr:cNvSpPr/>
        </xdr:nvSpPr>
        <xdr:spPr>
          <a:xfrm flipV="1">
            <a:off x="6260668" y="2829800"/>
            <a:ext cx="119818" cy="112024"/>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6" name="楕円 35">
            <a:extLst>
              <a:ext uri="{FF2B5EF4-FFF2-40B4-BE49-F238E27FC236}">
                <a16:creationId xmlns:a16="http://schemas.microsoft.com/office/drawing/2014/main" id="{00000000-0008-0000-0100-000024000000}"/>
              </a:ext>
            </a:extLst>
          </xdr:cNvPr>
          <xdr:cNvSpPr/>
        </xdr:nvSpPr>
        <xdr:spPr>
          <a:xfrm flipV="1">
            <a:off x="3253742" y="4239151"/>
            <a:ext cx="119818" cy="112024"/>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clientData/>
  </xdr:twoCellAnchor>
  <xdr:twoCellAnchor>
    <xdr:from>
      <xdr:col>9</xdr:col>
      <xdr:colOff>408982</xdr:colOff>
      <xdr:row>45</xdr:row>
      <xdr:rowOff>161440</xdr:rowOff>
    </xdr:from>
    <xdr:to>
      <xdr:col>10</xdr:col>
      <xdr:colOff>505847</xdr:colOff>
      <xdr:row>50</xdr:row>
      <xdr:rowOff>78868</xdr:rowOff>
    </xdr:to>
    <xdr:sp macro="" textlink="">
      <xdr:nvSpPr>
        <xdr:cNvPr id="37" name="正方形/長方形 36">
          <a:extLst>
            <a:ext uri="{FF2B5EF4-FFF2-40B4-BE49-F238E27FC236}">
              <a16:creationId xmlns:a16="http://schemas.microsoft.com/office/drawing/2014/main" id="{00000000-0008-0000-0100-000025000000}"/>
            </a:ext>
          </a:extLst>
        </xdr:cNvPr>
        <xdr:cNvSpPr/>
      </xdr:nvSpPr>
      <xdr:spPr>
        <a:xfrm>
          <a:off x="6317711" y="2873643"/>
          <a:ext cx="753390" cy="1047513"/>
        </a:xfrm>
        <a:prstGeom prst="rect">
          <a:avLst/>
        </a:prstGeom>
        <a:noFill/>
        <a:ln w="2540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333644</xdr:colOff>
      <xdr:row>41</xdr:row>
      <xdr:rowOff>193728</xdr:rowOff>
    </xdr:from>
    <xdr:to>
      <xdr:col>14</xdr:col>
      <xdr:colOff>578779</xdr:colOff>
      <xdr:row>46</xdr:row>
      <xdr:rowOff>3539</xdr:rowOff>
    </xdr:to>
    <xdr:cxnSp macro="">
      <xdr:nvCxnSpPr>
        <xdr:cNvPr id="38" name="直線コネクタ 37">
          <a:extLst>
            <a:ext uri="{FF2B5EF4-FFF2-40B4-BE49-F238E27FC236}">
              <a16:creationId xmlns:a16="http://schemas.microsoft.com/office/drawing/2014/main" id="{00000000-0008-0000-0100-000026000000}"/>
            </a:ext>
          </a:extLst>
        </xdr:cNvPr>
        <xdr:cNvCxnSpPr>
          <a:cxnSpLocks/>
        </xdr:cNvCxnSpPr>
      </xdr:nvCxnSpPr>
      <xdr:spPr>
        <a:xfrm flipV="1">
          <a:off x="8211949" y="2001864"/>
          <a:ext cx="1558186" cy="93989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107627</xdr:colOff>
      <xdr:row>42</xdr:row>
      <xdr:rowOff>107627</xdr:rowOff>
    </xdr:from>
    <xdr:to>
      <xdr:col>13</xdr:col>
      <xdr:colOff>204491</xdr:colOff>
      <xdr:row>47</xdr:row>
      <xdr:rowOff>25056</xdr:rowOff>
    </xdr:to>
    <xdr:sp macro="" textlink="">
      <xdr:nvSpPr>
        <xdr:cNvPr id="41" name="正方形/長方形 40">
          <a:extLst>
            <a:ext uri="{FF2B5EF4-FFF2-40B4-BE49-F238E27FC236}">
              <a16:creationId xmlns:a16="http://schemas.microsoft.com/office/drawing/2014/main" id="{00000000-0008-0000-0100-000029000000}"/>
            </a:ext>
          </a:extLst>
        </xdr:cNvPr>
        <xdr:cNvSpPr/>
      </xdr:nvSpPr>
      <xdr:spPr>
        <a:xfrm>
          <a:off x="7985932" y="2141780"/>
          <a:ext cx="753390" cy="1047513"/>
        </a:xfrm>
        <a:prstGeom prst="rect">
          <a:avLst/>
        </a:prstGeom>
        <a:noFill/>
        <a:ln w="2540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581187</xdr:colOff>
      <xdr:row>49</xdr:row>
      <xdr:rowOff>107628</xdr:rowOff>
    </xdr:from>
    <xdr:to>
      <xdr:col>14</xdr:col>
      <xdr:colOff>362905</xdr:colOff>
      <xdr:row>49</xdr:row>
      <xdr:rowOff>107628</xdr:rowOff>
    </xdr:to>
    <xdr:cxnSp macro="">
      <xdr:nvCxnSpPr>
        <xdr:cNvPr id="42" name="直線コネクタ 41">
          <a:extLst>
            <a:ext uri="{FF2B5EF4-FFF2-40B4-BE49-F238E27FC236}">
              <a16:creationId xmlns:a16="http://schemas.microsoft.com/office/drawing/2014/main" id="{00000000-0008-0000-0100-00002A000000}"/>
            </a:ext>
          </a:extLst>
        </xdr:cNvPr>
        <xdr:cNvCxnSpPr/>
      </xdr:nvCxnSpPr>
      <xdr:spPr>
        <a:xfrm>
          <a:off x="5176865" y="3723899"/>
          <a:ext cx="4377396" cy="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360405</xdr:colOff>
      <xdr:row>46</xdr:row>
      <xdr:rowOff>1722</xdr:rowOff>
    </xdr:from>
    <xdr:to>
      <xdr:col>14</xdr:col>
      <xdr:colOff>394730</xdr:colOff>
      <xdr:row>46</xdr:row>
      <xdr:rowOff>1722</xdr:rowOff>
    </xdr:to>
    <xdr:cxnSp macro="">
      <xdr:nvCxnSpPr>
        <xdr:cNvPr id="44" name="直線コネクタ 43">
          <a:extLst>
            <a:ext uri="{FF2B5EF4-FFF2-40B4-BE49-F238E27FC236}">
              <a16:creationId xmlns:a16="http://schemas.microsoft.com/office/drawing/2014/main" id="{00000000-0008-0000-0100-00002C000000}"/>
            </a:ext>
          </a:extLst>
        </xdr:cNvPr>
        <xdr:cNvCxnSpPr/>
      </xdr:nvCxnSpPr>
      <xdr:spPr>
        <a:xfrm>
          <a:off x="8255000" y="2976497"/>
          <a:ext cx="1350090" cy="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205945</xdr:colOff>
      <xdr:row>47</xdr:row>
      <xdr:rowOff>108694</xdr:rowOff>
    </xdr:from>
    <xdr:to>
      <xdr:col>10</xdr:col>
      <xdr:colOff>462462</xdr:colOff>
      <xdr:row>51</xdr:row>
      <xdr:rowOff>107779</xdr:rowOff>
    </xdr:to>
    <xdr:sp macro="" textlink="">
      <xdr:nvSpPr>
        <xdr:cNvPr id="47" name="部分円 46">
          <a:extLst>
            <a:ext uri="{FF2B5EF4-FFF2-40B4-BE49-F238E27FC236}">
              <a16:creationId xmlns:a16="http://schemas.microsoft.com/office/drawing/2014/main" id="{00000000-0008-0000-0100-00002F000000}"/>
            </a:ext>
          </a:extLst>
        </xdr:cNvPr>
        <xdr:cNvSpPr/>
      </xdr:nvSpPr>
      <xdr:spPr>
        <a:xfrm>
          <a:off x="6126891" y="3312298"/>
          <a:ext cx="914400" cy="914400"/>
        </a:xfrm>
        <a:prstGeom prst="pie">
          <a:avLst>
            <a:gd name="adj1" fmla="val 19681396"/>
            <a:gd name="adj2" fmla="val 21567729"/>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11</xdr:col>
      <xdr:colOff>549189</xdr:colOff>
      <xdr:row>44</xdr:row>
      <xdr:rowOff>0</xdr:rowOff>
    </xdr:from>
    <xdr:to>
      <xdr:col>13</xdr:col>
      <xdr:colOff>147824</xdr:colOff>
      <xdr:row>47</xdr:row>
      <xdr:rowOff>227913</xdr:rowOff>
    </xdr:to>
    <xdr:sp macro="" textlink="">
      <xdr:nvSpPr>
        <xdr:cNvPr id="48" name="部分円 47">
          <a:extLst>
            <a:ext uri="{FF2B5EF4-FFF2-40B4-BE49-F238E27FC236}">
              <a16:creationId xmlns:a16="http://schemas.microsoft.com/office/drawing/2014/main" id="{00000000-0008-0000-0100-000030000000}"/>
            </a:ext>
          </a:extLst>
        </xdr:cNvPr>
        <xdr:cNvSpPr/>
      </xdr:nvSpPr>
      <xdr:spPr>
        <a:xfrm>
          <a:off x="7785901" y="2517117"/>
          <a:ext cx="914400" cy="914400"/>
        </a:xfrm>
        <a:prstGeom prst="pie">
          <a:avLst>
            <a:gd name="adj1" fmla="val 19681396"/>
            <a:gd name="adj2" fmla="val 21567729"/>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10</xdr:col>
      <xdr:colOff>434774</xdr:colOff>
      <xdr:row>47</xdr:row>
      <xdr:rowOff>205946</xdr:rowOff>
    </xdr:from>
    <xdr:to>
      <xdr:col>11</xdr:col>
      <xdr:colOff>586260</xdr:colOff>
      <xdr:row>49</xdr:row>
      <xdr:rowOff>199857</xdr:rowOff>
    </xdr:to>
    <xdr:sp macro="" textlink="">
      <xdr:nvSpPr>
        <xdr:cNvPr id="49" name="テキスト ボックス 48">
          <a:extLst>
            <a:ext uri="{FF2B5EF4-FFF2-40B4-BE49-F238E27FC236}">
              <a16:creationId xmlns:a16="http://schemas.microsoft.com/office/drawing/2014/main" id="{00000000-0008-0000-0100-000031000000}"/>
            </a:ext>
          </a:extLst>
        </xdr:cNvPr>
        <xdr:cNvSpPr txBox="1"/>
      </xdr:nvSpPr>
      <xdr:spPr>
        <a:xfrm>
          <a:off x="7013603" y="3409550"/>
          <a:ext cx="809369" cy="451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３０</a:t>
          </a:r>
          <a:r>
            <a:rPr kumimoji="1" lang="en-US" altLang="ja-JP" sz="1400"/>
            <a:t>°</a:t>
          </a:r>
          <a:endParaRPr kumimoji="1" lang="ja-JP" altLang="en-US" sz="1400"/>
        </a:p>
      </xdr:txBody>
    </xdr:sp>
    <xdr:clientData/>
  </xdr:twoCellAnchor>
  <xdr:twoCellAnchor>
    <xdr:from>
      <xdr:col>13</xdr:col>
      <xdr:colOff>183063</xdr:colOff>
      <xdr:row>44</xdr:row>
      <xdr:rowOff>91531</xdr:rowOff>
    </xdr:from>
    <xdr:to>
      <xdr:col>14</xdr:col>
      <xdr:colOff>334549</xdr:colOff>
      <xdr:row>46</xdr:row>
      <xdr:rowOff>85441</xdr:rowOff>
    </xdr:to>
    <xdr:sp macro="" textlink="">
      <xdr:nvSpPr>
        <xdr:cNvPr id="50" name="テキスト ボックス 49">
          <a:extLst>
            <a:ext uri="{FF2B5EF4-FFF2-40B4-BE49-F238E27FC236}">
              <a16:creationId xmlns:a16="http://schemas.microsoft.com/office/drawing/2014/main" id="{00000000-0008-0000-0100-000032000000}"/>
            </a:ext>
          </a:extLst>
        </xdr:cNvPr>
        <xdr:cNvSpPr txBox="1"/>
      </xdr:nvSpPr>
      <xdr:spPr>
        <a:xfrm>
          <a:off x="8735540" y="2608648"/>
          <a:ext cx="809369" cy="451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３０</a:t>
          </a:r>
          <a:r>
            <a:rPr kumimoji="1" lang="en-US" altLang="ja-JP" sz="1400"/>
            <a:t>°</a:t>
          </a:r>
          <a:endParaRPr kumimoji="1" lang="ja-JP" altLang="en-US" sz="1400"/>
        </a:p>
      </xdr:txBody>
    </xdr:sp>
    <xdr:clientData/>
  </xdr:twoCellAnchor>
  <xdr:oneCellAnchor>
    <xdr:from>
      <xdr:col>10</xdr:col>
      <xdr:colOff>303284</xdr:colOff>
      <xdr:row>39</xdr:row>
      <xdr:rowOff>0</xdr:rowOff>
    </xdr:from>
    <xdr:ext cx="184731" cy="264560"/>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6937612" y="113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2</xdr:col>
      <xdr:colOff>28432</xdr:colOff>
      <xdr:row>26</xdr:row>
      <xdr:rowOff>56944</xdr:rowOff>
    </xdr:from>
    <xdr:to>
      <xdr:col>9</xdr:col>
      <xdr:colOff>123208</xdr:colOff>
      <xdr:row>35</xdr:row>
      <xdr:rowOff>193877</xdr:rowOff>
    </xdr:to>
    <xdr:pic>
      <xdr:nvPicPr>
        <xdr:cNvPr id="129" name="図 128">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1"/>
        <a:stretch>
          <a:fillRect/>
        </a:stretch>
      </xdr:blipFill>
      <xdr:spPr>
        <a:xfrm>
          <a:off x="1350624" y="5484889"/>
          <a:ext cx="4722447" cy="2172413"/>
        </a:xfrm>
        <a:prstGeom prst="rect">
          <a:avLst/>
        </a:prstGeom>
      </xdr:spPr>
    </xdr:pic>
    <xdr:clientData/>
  </xdr:twoCellAnchor>
  <xdr:twoCellAnchor>
    <xdr:from>
      <xdr:col>4</xdr:col>
      <xdr:colOff>47388</xdr:colOff>
      <xdr:row>30</xdr:row>
      <xdr:rowOff>189552</xdr:rowOff>
    </xdr:from>
    <xdr:to>
      <xdr:col>5</xdr:col>
      <xdr:colOff>144252</xdr:colOff>
      <xdr:row>35</xdr:row>
      <xdr:rowOff>106981</xdr:rowOff>
    </xdr:to>
    <xdr:sp macro="" textlink="">
      <xdr:nvSpPr>
        <xdr:cNvPr id="130" name="正方形/長方形 129">
          <a:extLst>
            <a:ext uri="{FF2B5EF4-FFF2-40B4-BE49-F238E27FC236}">
              <a16:creationId xmlns:a16="http://schemas.microsoft.com/office/drawing/2014/main" id="{00000000-0008-0000-0100-000082000000}"/>
            </a:ext>
          </a:extLst>
        </xdr:cNvPr>
        <xdr:cNvSpPr/>
      </xdr:nvSpPr>
      <xdr:spPr>
        <a:xfrm>
          <a:off x="2701119" y="3146567"/>
          <a:ext cx="760297" cy="1054742"/>
        </a:xfrm>
        <a:prstGeom prst="rect">
          <a:avLst/>
        </a:prstGeom>
        <a:noFill/>
        <a:ln w="2540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626302</xdr:colOff>
      <xdr:row>2</xdr:row>
      <xdr:rowOff>173972</xdr:rowOff>
    </xdr:from>
    <xdr:to>
      <xdr:col>11</xdr:col>
      <xdr:colOff>19466</xdr:colOff>
      <xdr:row>22</xdr:row>
      <xdr:rowOff>201513</xdr:rowOff>
    </xdr:to>
    <xdr:pic>
      <xdr:nvPicPr>
        <xdr:cNvPr id="141" name="図 140">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2"/>
        <a:stretch>
          <a:fillRect/>
        </a:stretch>
      </xdr:blipFill>
      <xdr:spPr>
        <a:xfrm>
          <a:off x="626302" y="173972"/>
          <a:ext cx="6632164" cy="4550829"/>
        </a:xfrm>
        <a:prstGeom prst="rect">
          <a:avLst/>
        </a:prstGeom>
      </xdr:spPr>
    </xdr:pic>
    <xdr:clientData/>
  </xdr:twoCellAnchor>
  <xdr:twoCellAnchor>
    <xdr:from>
      <xdr:col>5</xdr:col>
      <xdr:colOff>43494</xdr:colOff>
      <xdr:row>33</xdr:row>
      <xdr:rowOff>69588</xdr:rowOff>
    </xdr:from>
    <xdr:to>
      <xdr:col>6</xdr:col>
      <xdr:colOff>194980</xdr:colOff>
      <xdr:row>35</xdr:row>
      <xdr:rowOff>63498</xdr:rowOff>
    </xdr:to>
    <xdr:sp macro="" textlink="">
      <xdr:nvSpPr>
        <xdr:cNvPr id="40" name="テキスト ボックス 39">
          <a:extLst>
            <a:ext uri="{FF2B5EF4-FFF2-40B4-BE49-F238E27FC236}">
              <a16:creationId xmlns:a16="http://schemas.microsoft.com/office/drawing/2014/main" id="{DFD01874-F8AE-4489-8E37-8C4713132FE0}"/>
            </a:ext>
          </a:extLst>
        </xdr:cNvPr>
        <xdr:cNvSpPr txBox="1"/>
      </xdr:nvSpPr>
      <xdr:spPr>
        <a:xfrm>
          <a:off x="3348973" y="7080684"/>
          <a:ext cx="812582" cy="446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３０</a:t>
          </a:r>
          <a:r>
            <a:rPr kumimoji="1" lang="en-US" altLang="ja-JP" sz="1400"/>
            <a:t>°</a:t>
          </a:r>
          <a:endParaRPr kumimoji="1" lang="ja-JP" altLang="en-US" sz="1400"/>
        </a:p>
      </xdr:txBody>
    </xdr:sp>
    <xdr:clientData/>
  </xdr:twoCellAnchor>
  <xdr:twoCellAnchor>
    <xdr:from>
      <xdr:col>5</xdr:col>
      <xdr:colOff>426233</xdr:colOff>
      <xdr:row>29</xdr:row>
      <xdr:rowOff>121781</xdr:rowOff>
    </xdr:from>
    <xdr:to>
      <xdr:col>6</xdr:col>
      <xdr:colOff>577719</xdr:colOff>
      <xdr:row>31</xdr:row>
      <xdr:rowOff>115691</xdr:rowOff>
    </xdr:to>
    <xdr:sp macro="" textlink="">
      <xdr:nvSpPr>
        <xdr:cNvPr id="43" name="テキスト ボックス 42">
          <a:extLst>
            <a:ext uri="{FF2B5EF4-FFF2-40B4-BE49-F238E27FC236}">
              <a16:creationId xmlns:a16="http://schemas.microsoft.com/office/drawing/2014/main" id="{89D0E566-F9E6-4A5B-8279-61B456F90232}"/>
            </a:ext>
          </a:extLst>
        </xdr:cNvPr>
        <xdr:cNvSpPr txBox="1"/>
      </xdr:nvSpPr>
      <xdr:spPr>
        <a:xfrm>
          <a:off x="3731712" y="6228219"/>
          <a:ext cx="812582" cy="446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３０</a:t>
          </a:r>
          <a:r>
            <a:rPr kumimoji="1" lang="en-US" altLang="ja-JP" sz="1400"/>
            <a:t>°</a:t>
          </a:r>
          <a:endParaRPr kumimoji="1" lang="ja-JP" altLang="en-US" sz="14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4"/>
  <sheetViews>
    <sheetView workbookViewId="0">
      <selection activeCell="E6" sqref="E6"/>
    </sheetView>
  </sheetViews>
  <sheetFormatPr defaultRowHeight="18.75" x14ac:dyDescent="0.4"/>
  <cols>
    <col min="5" max="5" width="18.25" customWidth="1"/>
    <col min="7" max="7" width="22.875" customWidth="1"/>
  </cols>
  <sheetData>
    <row r="1" spans="1:15" s="10" customFormat="1" x14ac:dyDescent="0.4">
      <c r="A1" s="63" t="s">
        <v>77</v>
      </c>
    </row>
    <row r="2" spans="1:15" s="10" customFormat="1" x14ac:dyDescent="0.4"/>
    <row r="3" spans="1:15" x14ac:dyDescent="0.4">
      <c r="B3" s="62" t="s">
        <v>32</v>
      </c>
    </row>
    <row r="4" spans="1:15" x14ac:dyDescent="0.4">
      <c r="A4" t="s">
        <v>61</v>
      </c>
      <c r="B4" s="61"/>
      <c r="C4" t="s">
        <v>63</v>
      </c>
      <c r="D4" t="s">
        <v>64</v>
      </c>
    </row>
    <row r="5" spans="1:15" x14ac:dyDescent="0.4">
      <c r="B5" s="62" t="s">
        <v>62</v>
      </c>
      <c r="D5" s="62" t="s">
        <v>66</v>
      </c>
      <c r="F5" t="s">
        <v>17</v>
      </c>
    </row>
    <row r="6" spans="1:15" x14ac:dyDescent="0.4">
      <c r="B6" s="61"/>
      <c r="C6" t="s">
        <v>65</v>
      </c>
      <c r="E6" t="s">
        <v>68</v>
      </c>
      <c r="G6" t="s">
        <v>70</v>
      </c>
      <c r="K6" s="2"/>
      <c r="L6" s="2"/>
    </row>
    <row r="7" spans="1:15" x14ac:dyDescent="0.4">
      <c r="G7" s="72" t="s">
        <v>80</v>
      </c>
      <c r="H7" s="73"/>
      <c r="I7" s="73"/>
      <c r="J7" s="73"/>
      <c r="K7" s="73"/>
      <c r="L7" s="73"/>
      <c r="M7" s="73"/>
      <c r="N7" s="74"/>
    </row>
    <row r="8" spans="1:15" x14ac:dyDescent="0.4">
      <c r="F8" t="s">
        <v>69</v>
      </c>
      <c r="H8" s="62" t="s">
        <v>62</v>
      </c>
      <c r="K8" s="2"/>
      <c r="L8" s="2"/>
    </row>
    <row r="9" spans="1:15" x14ac:dyDescent="0.4">
      <c r="G9" t="s">
        <v>71</v>
      </c>
      <c r="I9" t="s">
        <v>72</v>
      </c>
    </row>
    <row r="10" spans="1:15" s="10" customFormat="1" x14ac:dyDescent="0.4">
      <c r="I10" s="72" t="s">
        <v>79</v>
      </c>
      <c r="J10" s="73"/>
      <c r="K10" s="73"/>
      <c r="L10" s="73"/>
      <c r="M10" s="73"/>
      <c r="N10" s="73"/>
      <c r="O10" s="74"/>
    </row>
    <row r="11" spans="1:15" x14ac:dyDescent="0.4">
      <c r="H11" s="62" t="s">
        <v>32</v>
      </c>
    </row>
    <row r="12" spans="1:15" x14ac:dyDescent="0.4">
      <c r="I12" t="s">
        <v>78</v>
      </c>
    </row>
    <row r="13" spans="1:15" x14ac:dyDescent="0.4">
      <c r="D13" s="62" t="s">
        <v>67</v>
      </c>
    </row>
    <row r="14" spans="1:15" x14ac:dyDescent="0.4">
      <c r="D14" s="10"/>
      <c r="E14" t="s">
        <v>73</v>
      </c>
    </row>
  </sheetData>
  <sheetProtection algorithmName="SHA-512" hashValue="iYuAHn0nvnaqN0l3GOOZDPg/BOrT1N97b0DjPgT8O1Hdto/eFMJVT5i9ZJKHcSdeKANkz4QbIHYYHqgqQViLpA==" saltValue="u0J81IdCdcQcKrZejFPZzg==" spinCount="100000" sheet="1" objects="1" scenarios="1"/>
  <mergeCells count="2">
    <mergeCell ref="I10:O10"/>
    <mergeCell ref="G7:N7"/>
  </mergeCells>
  <phoneticPr fontId="1"/>
  <pageMargins left="0.7" right="0.7" top="0.75" bottom="0.75" header="0.3" footer="0.3"/>
  <pageSetup paperSize="9" scale="7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tabSelected="1" view="pageBreakPreview" zoomScale="70" zoomScaleNormal="70" zoomScaleSheetLayoutView="70" workbookViewId="0">
      <selection activeCell="C17" sqref="C17:K17"/>
    </sheetView>
  </sheetViews>
  <sheetFormatPr defaultRowHeight="18.75" x14ac:dyDescent="0.4"/>
  <cols>
    <col min="1" max="1" width="4.25" customWidth="1"/>
    <col min="2" max="2" width="3.875" customWidth="1"/>
    <col min="9" max="9" width="7.625" customWidth="1"/>
    <col min="10" max="10" width="4.5" style="10" bestFit="1" customWidth="1"/>
    <col min="11" max="11" width="8.625" customWidth="1"/>
    <col min="12" max="12" width="3.125" customWidth="1"/>
  </cols>
  <sheetData>
    <row r="1" spans="1:12" s="10" customFormat="1" ht="45" customHeight="1" x14ac:dyDescent="0.4"/>
    <row r="2" spans="1:12" ht="19.5" x14ac:dyDescent="0.4">
      <c r="B2" s="78" t="s">
        <v>81</v>
      </c>
      <c r="C2" s="78"/>
      <c r="D2" s="78"/>
      <c r="E2" s="78"/>
      <c r="F2" s="78"/>
      <c r="G2" s="78"/>
      <c r="H2" s="78"/>
      <c r="I2" s="78"/>
      <c r="J2" s="78"/>
      <c r="K2" s="78"/>
    </row>
    <row r="3" spans="1:12" x14ac:dyDescent="0.4">
      <c r="A3" s="4"/>
      <c r="B3" s="5"/>
      <c r="C3" s="5"/>
      <c r="D3" s="5"/>
      <c r="E3" s="5"/>
      <c r="F3" s="5"/>
      <c r="G3" s="5"/>
      <c r="H3" s="5"/>
      <c r="I3" s="68"/>
      <c r="J3" s="68"/>
      <c r="K3" s="69" t="s">
        <v>0</v>
      </c>
      <c r="L3" s="4"/>
    </row>
    <row r="4" spans="1:12" x14ac:dyDescent="0.4">
      <c r="A4" s="4"/>
      <c r="B4" s="3" t="s">
        <v>50</v>
      </c>
      <c r="C4" s="4"/>
      <c r="D4" s="4"/>
      <c r="E4" s="4"/>
      <c r="F4" s="4"/>
      <c r="G4" s="4"/>
      <c r="H4" s="4"/>
      <c r="I4" s="4"/>
      <c r="J4" s="4"/>
      <c r="K4" s="4"/>
      <c r="L4" s="4"/>
    </row>
    <row r="5" spans="1:12" x14ac:dyDescent="0.4">
      <c r="A5" s="4"/>
      <c r="B5" s="3" t="s">
        <v>49</v>
      </c>
      <c r="C5" s="4"/>
      <c r="D5" s="4"/>
      <c r="E5" s="4"/>
      <c r="H5" s="4"/>
      <c r="I5" s="4"/>
      <c r="J5" s="4"/>
      <c r="K5" s="4"/>
      <c r="L5" s="4"/>
    </row>
    <row r="6" spans="1:12" x14ac:dyDescent="0.4">
      <c r="A6" s="4"/>
      <c r="B6" s="4"/>
      <c r="C6" s="4"/>
      <c r="D6" s="4"/>
      <c r="E6" s="4"/>
      <c r="F6" s="4" t="s">
        <v>1</v>
      </c>
      <c r="G6" s="4" t="s">
        <v>2</v>
      </c>
      <c r="H6" s="77"/>
      <c r="I6" s="77"/>
      <c r="J6" s="77"/>
      <c r="K6" s="77"/>
      <c r="L6" s="4"/>
    </row>
    <row r="7" spans="1:12" s="10" customFormat="1" x14ac:dyDescent="0.4">
      <c r="A7" s="4"/>
      <c r="B7" s="4"/>
      <c r="C7" s="4"/>
      <c r="D7" s="4"/>
      <c r="E7" s="4"/>
      <c r="F7" s="4"/>
      <c r="G7" s="4" t="s">
        <v>4</v>
      </c>
      <c r="H7" s="77"/>
      <c r="I7" s="77"/>
      <c r="J7" s="77"/>
      <c r="K7" s="77"/>
      <c r="L7" s="4"/>
    </row>
    <row r="8" spans="1:12" x14ac:dyDescent="0.4">
      <c r="A8" s="4"/>
      <c r="B8" s="4"/>
      <c r="C8" s="4"/>
      <c r="D8" s="4"/>
      <c r="E8" s="4"/>
      <c r="G8" s="4"/>
      <c r="H8" s="77"/>
      <c r="I8" s="77"/>
      <c r="J8" s="77"/>
      <c r="K8" s="77"/>
      <c r="L8" s="4"/>
    </row>
    <row r="9" spans="1:12" x14ac:dyDescent="0.4">
      <c r="A9" s="4"/>
      <c r="B9" s="4"/>
      <c r="C9" s="4"/>
      <c r="D9" s="4"/>
      <c r="E9" s="4"/>
      <c r="G9" s="4"/>
      <c r="H9" s="4"/>
      <c r="I9" s="4"/>
      <c r="J9" s="4"/>
      <c r="K9" s="10"/>
      <c r="L9" s="4"/>
    </row>
    <row r="10" spans="1:12" x14ac:dyDescent="0.4">
      <c r="A10" s="4"/>
      <c r="B10" s="4"/>
      <c r="C10" s="4"/>
      <c r="D10" s="4"/>
      <c r="E10" s="4"/>
      <c r="F10" s="4" t="s">
        <v>6</v>
      </c>
      <c r="G10" s="4" t="s">
        <v>2</v>
      </c>
      <c r="H10" s="77"/>
      <c r="I10" s="77"/>
      <c r="J10" s="77"/>
      <c r="K10" s="77"/>
      <c r="L10" s="4"/>
    </row>
    <row r="11" spans="1:12" x14ac:dyDescent="0.4">
      <c r="A11" s="4"/>
      <c r="B11" s="4"/>
      <c r="C11" s="4"/>
      <c r="D11" s="4"/>
      <c r="E11" s="4"/>
      <c r="F11" s="4"/>
      <c r="G11" s="4" t="s">
        <v>4</v>
      </c>
      <c r="H11" s="77"/>
      <c r="I11" s="77"/>
      <c r="J11" s="77"/>
      <c r="K11" s="77"/>
      <c r="L11" s="4"/>
    </row>
    <row r="12" spans="1:12" s="10" customFormat="1" x14ac:dyDescent="0.4">
      <c r="A12" s="4"/>
      <c r="B12" s="4"/>
      <c r="C12" s="4"/>
      <c r="D12" s="4"/>
      <c r="E12" s="4"/>
      <c r="F12" s="4"/>
      <c r="G12" s="4"/>
      <c r="H12" s="77"/>
      <c r="I12" s="77"/>
      <c r="J12" s="77"/>
      <c r="K12" s="77"/>
      <c r="L12" s="4"/>
    </row>
    <row r="13" spans="1:12" ht="17.100000000000001" customHeight="1" x14ac:dyDescent="0.4">
      <c r="A13" s="4"/>
      <c r="B13" s="4"/>
      <c r="C13" s="4"/>
      <c r="D13" s="4"/>
      <c r="E13" s="4"/>
      <c r="F13" s="4"/>
      <c r="G13" s="4" t="s">
        <v>33</v>
      </c>
      <c r="H13" s="77"/>
      <c r="I13" s="77"/>
      <c r="J13" s="77"/>
      <c r="K13" s="77"/>
      <c r="L13" s="4"/>
    </row>
    <row r="14" spans="1:12" ht="15.95" customHeight="1" x14ac:dyDescent="0.4">
      <c r="A14" s="75" t="s">
        <v>51</v>
      </c>
      <c r="B14" s="75"/>
      <c r="C14" s="75"/>
      <c r="D14" s="75"/>
      <c r="E14" s="75"/>
      <c r="F14" s="75"/>
      <c r="G14" s="75"/>
      <c r="H14" s="75"/>
      <c r="I14" s="75"/>
      <c r="J14" s="75"/>
      <c r="K14" s="75"/>
      <c r="L14" s="75"/>
    </row>
    <row r="15" spans="1:12" s="10" customFormat="1" ht="15.95" customHeight="1" x14ac:dyDescent="0.4">
      <c r="A15" s="75"/>
      <c r="B15" s="75"/>
      <c r="C15" s="75"/>
      <c r="D15" s="75"/>
      <c r="E15" s="75"/>
      <c r="F15" s="75"/>
      <c r="G15" s="75"/>
      <c r="H15" s="75"/>
      <c r="I15" s="75"/>
      <c r="J15" s="75"/>
      <c r="K15" s="75"/>
      <c r="L15" s="75"/>
    </row>
    <row r="16" spans="1:12" s="10" customFormat="1" ht="15.95" customHeight="1" thickBot="1" x14ac:dyDescent="0.45">
      <c r="A16" s="75"/>
      <c r="B16" s="75"/>
      <c r="C16" s="75"/>
      <c r="D16" s="75"/>
      <c r="E16" s="75"/>
      <c r="F16" s="75"/>
      <c r="G16" s="75"/>
      <c r="H16" s="75"/>
      <c r="I16" s="75"/>
      <c r="J16" s="75"/>
      <c r="K16" s="75"/>
      <c r="L16" s="75"/>
    </row>
    <row r="17" spans="1:16" ht="18" customHeight="1" x14ac:dyDescent="0.4">
      <c r="A17" s="16" t="s">
        <v>21</v>
      </c>
      <c r="B17" s="17"/>
      <c r="C17" s="88"/>
      <c r="D17" s="89"/>
      <c r="E17" s="89"/>
      <c r="F17" s="89"/>
      <c r="G17" s="89"/>
      <c r="H17" s="89"/>
      <c r="I17" s="89"/>
      <c r="J17" s="89"/>
      <c r="K17" s="90"/>
    </row>
    <row r="18" spans="1:16" ht="18" customHeight="1" x14ac:dyDescent="0.4">
      <c r="A18" s="18" t="s">
        <v>3</v>
      </c>
      <c r="B18" s="14"/>
      <c r="C18" s="79"/>
      <c r="D18" s="80"/>
      <c r="E18" s="80"/>
      <c r="F18" s="80"/>
      <c r="G18" s="80"/>
      <c r="H18" s="80"/>
      <c r="I18" s="80"/>
      <c r="J18" s="80"/>
      <c r="K18" s="15" t="s">
        <v>20</v>
      </c>
    </row>
    <row r="19" spans="1:16" s="10" customFormat="1" ht="18" customHeight="1" x14ac:dyDescent="0.4">
      <c r="A19" s="18" t="s">
        <v>55</v>
      </c>
      <c r="B19" s="9"/>
      <c r="C19" s="7"/>
      <c r="D19" s="7"/>
      <c r="E19" s="7"/>
      <c r="F19" s="12"/>
      <c r="G19" s="7"/>
      <c r="H19" s="13"/>
      <c r="I19" s="91" t="s">
        <v>17</v>
      </c>
      <c r="J19" s="92"/>
      <c r="K19" s="93"/>
    </row>
    <row r="20" spans="1:16" ht="18" customHeight="1" thickBot="1" x14ac:dyDescent="0.45">
      <c r="A20" s="24" t="s">
        <v>54</v>
      </c>
      <c r="B20" s="2"/>
      <c r="C20" s="25"/>
      <c r="D20" s="25"/>
      <c r="E20" s="6"/>
      <c r="F20" s="6"/>
      <c r="G20" s="25"/>
      <c r="H20" s="26"/>
      <c r="I20" s="51"/>
      <c r="J20" s="51"/>
      <c r="K20" s="52" t="s">
        <v>46</v>
      </c>
      <c r="M20" s="10"/>
      <c r="P20" s="27"/>
    </row>
    <row r="21" spans="1:16" ht="15.75" customHeight="1" thickBot="1" x14ac:dyDescent="0.45">
      <c r="A21" s="54" t="s">
        <v>60</v>
      </c>
      <c r="B21" s="81" t="s">
        <v>7</v>
      </c>
      <c r="C21" s="81"/>
      <c r="D21" s="81"/>
      <c r="E21" s="81"/>
      <c r="F21" s="81"/>
      <c r="G21" s="81"/>
      <c r="H21" s="81"/>
      <c r="I21" s="81"/>
      <c r="J21" s="81"/>
      <c r="K21" s="23" t="s">
        <v>13</v>
      </c>
      <c r="M21" s="10"/>
      <c r="P21" s="27"/>
    </row>
    <row r="22" spans="1:16" s="10" customFormat="1" ht="15.75" customHeight="1" x14ac:dyDescent="0.4">
      <c r="A22" s="22"/>
      <c r="B22" s="37" t="s">
        <v>82</v>
      </c>
      <c r="C22" s="38"/>
      <c r="D22" s="39"/>
      <c r="E22" s="38"/>
      <c r="F22" s="38"/>
      <c r="G22" s="39"/>
      <c r="H22" s="38"/>
      <c r="I22" s="38"/>
      <c r="J22" s="39"/>
      <c r="K22" s="40"/>
      <c r="M22" s="10" t="str">
        <f>IF(I23="無","0",(IF(AND(I23="有",I19="市街化区域",I33="無"),"-1","0")))</f>
        <v>0</v>
      </c>
    </row>
    <row r="23" spans="1:16" s="10" customFormat="1" ht="15.95" customHeight="1" thickBot="1" x14ac:dyDescent="0.45">
      <c r="A23" s="70" t="s">
        <v>47</v>
      </c>
      <c r="B23" s="43" t="s">
        <v>48</v>
      </c>
      <c r="C23" s="41"/>
      <c r="D23" s="44"/>
      <c r="E23" s="41"/>
      <c r="F23" s="41"/>
      <c r="G23" s="44"/>
      <c r="H23" s="41"/>
      <c r="I23" s="67" t="s">
        <v>32</v>
      </c>
      <c r="J23" s="41"/>
      <c r="K23" s="42"/>
    </row>
    <row r="24" spans="1:16" s="10" customFormat="1" ht="15.95" customHeight="1" x14ac:dyDescent="0.4">
      <c r="A24" s="85" t="s">
        <v>76</v>
      </c>
      <c r="B24" s="86"/>
      <c r="C24" s="86"/>
      <c r="D24" s="86"/>
      <c r="E24" s="86"/>
      <c r="F24" s="86"/>
      <c r="G24" s="86"/>
      <c r="H24" s="86"/>
      <c r="I24" s="86"/>
      <c r="J24" s="86"/>
      <c r="K24" s="87"/>
      <c r="P24" s="27"/>
    </row>
    <row r="25" spans="1:16" ht="15.95" customHeight="1" x14ac:dyDescent="0.4">
      <c r="A25" s="28"/>
      <c r="B25" s="83" t="s">
        <v>74</v>
      </c>
      <c r="C25" s="84"/>
      <c r="D25" s="84"/>
      <c r="E25" s="29" t="s">
        <v>24</v>
      </c>
      <c r="F25" s="8"/>
      <c r="G25" s="8"/>
      <c r="H25" s="8"/>
      <c r="I25" s="8"/>
      <c r="J25" s="8"/>
      <c r="K25" s="30">
        <f>COUNTIF(K26:K30,"NG")</f>
        <v>0</v>
      </c>
      <c r="M25" s="10"/>
    </row>
    <row r="26" spans="1:16" ht="15.95" customHeight="1" x14ac:dyDescent="0.4">
      <c r="A26" s="71" t="s">
        <v>22</v>
      </c>
      <c r="B26" s="45" t="s">
        <v>23</v>
      </c>
      <c r="C26" s="46"/>
      <c r="D26" s="47"/>
      <c r="E26" s="47"/>
      <c r="F26" s="47"/>
      <c r="G26" s="46"/>
      <c r="H26" s="47" t="s">
        <v>8</v>
      </c>
      <c r="I26" s="64"/>
      <c r="J26" s="48" t="s">
        <v>10</v>
      </c>
      <c r="K26" s="32" t="str">
        <f>IF(I26&gt;1,"NG","OK")</f>
        <v>OK</v>
      </c>
      <c r="M26" s="10"/>
    </row>
    <row r="27" spans="1:16" ht="15.95" customHeight="1" x14ac:dyDescent="0.4">
      <c r="A27" s="71" t="s">
        <v>22</v>
      </c>
      <c r="B27" s="19" t="s">
        <v>25</v>
      </c>
      <c r="C27" s="2"/>
      <c r="D27" s="6"/>
      <c r="E27" s="6"/>
      <c r="F27" s="6"/>
      <c r="G27" s="2"/>
      <c r="H27" s="6" t="s">
        <v>11</v>
      </c>
      <c r="I27" s="65"/>
      <c r="J27" s="49" t="s">
        <v>10</v>
      </c>
      <c r="K27" s="32" t="str">
        <f>IF(I27&gt;2,"NG","OK")</f>
        <v>OK</v>
      </c>
      <c r="M27" s="10"/>
    </row>
    <row r="28" spans="1:16" ht="15.95" customHeight="1" x14ac:dyDescent="0.4">
      <c r="A28" s="71" t="s">
        <v>22</v>
      </c>
      <c r="B28" s="19" t="s">
        <v>26</v>
      </c>
      <c r="C28" s="2"/>
      <c r="D28" s="6"/>
      <c r="E28" s="6"/>
      <c r="F28" s="6"/>
      <c r="G28" s="6"/>
      <c r="H28" s="6" t="s">
        <v>8</v>
      </c>
      <c r="I28" s="65"/>
      <c r="J28" s="49" t="s">
        <v>10</v>
      </c>
      <c r="K28" s="32" t="str">
        <f>IF(I28&gt;2,"NG","OK")</f>
        <v>OK</v>
      </c>
      <c r="M28" s="10"/>
    </row>
    <row r="29" spans="1:16" ht="15.95" customHeight="1" x14ac:dyDescent="0.4">
      <c r="A29" s="71" t="s">
        <v>22</v>
      </c>
      <c r="B29" s="19" t="s">
        <v>27</v>
      </c>
      <c r="C29" s="2"/>
      <c r="D29" s="6"/>
      <c r="E29" s="6"/>
      <c r="F29" s="6"/>
      <c r="G29" s="2"/>
      <c r="H29" s="6" t="s">
        <v>8</v>
      </c>
      <c r="I29" s="65"/>
      <c r="J29" s="49" t="s">
        <v>10</v>
      </c>
      <c r="K29" s="32" t="str">
        <f>IF(I29&gt;2,"NG","OK")</f>
        <v>OK</v>
      </c>
      <c r="M29" s="10"/>
    </row>
    <row r="30" spans="1:16" ht="15.95" customHeight="1" x14ac:dyDescent="0.4">
      <c r="A30" s="71" t="s">
        <v>22</v>
      </c>
      <c r="B30" s="20" t="s">
        <v>28</v>
      </c>
      <c r="C30" s="1"/>
      <c r="D30" s="8"/>
      <c r="E30" s="8"/>
      <c r="F30" s="8"/>
      <c r="G30" s="8"/>
      <c r="H30" s="8" t="s">
        <v>12</v>
      </c>
      <c r="I30" s="66"/>
      <c r="J30" s="50" t="s">
        <v>9</v>
      </c>
      <c r="K30" s="21" t="str">
        <f>IF(I30&gt;500,"NG","OK")</f>
        <v>OK</v>
      </c>
      <c r="M30" s="10"/>
    </row>
    <row r="31" spans="1:16" s="10" customFormat="1" ht="15.95" customHeight="1" x14ac:dyDescent="0.4">
      <c r="A31" s="56"/>
      <c r="B31" s="11" t="s">
        <v>5</v>
      </c>
      <c r="C31" s="2"/>
      <c r="D31" s="6"/>
      <c r="E31" s="6"/>
      <c r="F31" s="6"/>
      <c r="G31" s="6"/>
      <c r="H31" s="6"/>
      <c r="I31" s="6"/>
      <c r="J31" s="6"/>
      <c r="K31" s="59"/>
    </row>
    <row r="32" spans="1:16" s="10" customFormat="1" ht="15.75" customHeight="1" x14ac:dyDescent="0.4">
      <c r="A32" s="55"/>
      <c r="B32" s="57" t="s">
        <v>75</v>
      </c>
      <c r="C32" s="58"/>
      <c r="D32" s="58"/>
      <c r="E32" s="58"/>
      <c r="F32" s="58"/>
      <c r="G32" s="58"/>
      <c r="H32" s="58"/>
      <c r="I32" s="58"/>
      <c r="J32" s="58"/>
      <c r="K32" s="60"/>
      <c r="M32" s="10" t="str">
        <f>IF(I33="有","0",IF(I23="無","0",(IF(AND(C18&lt;=1000,I19="市街化区域"),"0","-1"))))</f>
        <v>0</v>
      </c>
    </row>
    <row r="33" spans="1:15" s="10" customFormat="1" ht="15.95" customHeight="1" thickBot="1" x14ac:dyDescent="0.45">
      <c r="A33" s="70" t="s">
        <v>47</v>
      </c>
      <c r="B33" s="43" t="s">
        <v>53</v>
      </c>
      <c r="C33" s="41"/>
      <c r="D33" s="44"/>
      <c r="E33" s="41"/>
      <c r="F33" s="41"/>
      <c r="G33" s="44"/>
      <c r="H33" s="41"/>
      <c r="I33" s="67" t="s">
        <v>32</v>
      </c>
      <c r="J33" s="41"/>
      <c r="K33" s="42"/>
    </row>
    <row r="34" spans="1:15" ht="16.5" customHeight="1" x14ac:dyDescent="0.4">
      <c r="A34" t="s">
        <v>19</v>
      </c>
      <c r="C34" s="11"/>
      <c r="D34" s="11"/>
      <c r="E34" s="11"/>
      <c r="F34" s="11"/>
      <c r="G34" s="11"/>
      <c r="H34" s="11"/>
      <c r="I34" s="11"/>
      <c r="J34" s="11"/>
      <c r="K34" s="11"/>
      <c r="M34" s="10">
        <f>SUM(M22+M32)</f>
        <v>0</v>
      </c>
    </row>
    <row r="35" spans="1:15" s="53" customFormat="1" ht="50.1" customHeight="1" x14ac:dyDescent="0.4">
      <c r="A35" s="76" t="str">
        <f>IF(K25&gt;=1,'（編集不可）選択肢データ'!C3,(IF(AND(M34&lt;=-1),'（編集不可）選択肢データ'!C2,'（編集不可）選択肢データ'!C4)))</f>
        <v>宅地造成及び特定盛土等規制法の許可を要さない工事に該当するため、本確認書にて法適合の確認が可能です。</v>
      </c>
      <c r="B35" s="76"/>
      <c r="C35" s="76"/>
      <c r="D35" s="76"/>
      <c r="E35" s="76"/>
      <c r="F35" s="76"/>
      <c r="G35" s="76"/>
      <c r="H35" s="76"/>
      <c r="I35" s="76"/>
      <c r="J35" s="76"/>
      <c r="K35" s="76"/>
    </row>
    <row r="37" spans="1:15" x14ac:dyDescent="0.4">
      <c r="A37" t="s">
        <v>29</v>
      </c>
    </row>
    <row r="38" spans="1:15" x14ac:dyDescent="0.4">
      <c r="A38" s="82" t="s">
        <v>35</v>
      </c>
      <c r="B38" s="82"/>
      <c r="C38" s="82"/>
      <c r="D38" s="82"/>
      <c r="E38" s="82"/>
      <c r="F38" s="82"/>
      <c r="G38" s="82"/>
      <c r="H38" s="82"/>
      <c r="I38" s="82"/>
      <c r="J38" s="82"/>
      <c r="K38" s="82"/>
      <c r="L38" s="82"/>
    </row>
    <row r="39" spans="1:15" ht="56.25" customHeight="1" x14ac:dyDescent="0.4">
      <c r="A39" s="82" t="s">
        <v>59</v>
      </c>
      <c r="B39" s="82"/>
      <c r="C39" s="82"/>
      <c r="D39" s="82"/>
      <c r="E39" s="82"/>
      <c r="F39" s="82"/>
      <c r="G39" s="82"/>
      <c r="H39" s="82"/>
      <c r="I39" s="82"/>
      <c r="J39" s="82"/>
      <c r="K39" s="82"/>
      <c r="L39" s="82"/>
    </row>
    <row r="40" spans="1:15" ht="33.950000000000003" customHeight="1" x14ac:dyDescent="0.4">
      <c r="A40" s="75" t="s">
        <v>36</v>
      </c>
      <c r="B40" s="75"/>
      <c r="C40" s="75"/>
      <c r="D40" s="75"/>
      <c r="E40" s="75"/>
      <c r="F40" s="75"/>
      <c r="G40" s="75"/>
      <c r="H40" s="75"/>
      <c r="I40" s="75"/>
      <c r="J40" s="75"/>
      <c r="K40" s="75"/>
      <c r="L40" s="75"/>
    </row>
    <row r="41" spans="1:15" x14ac:dyDescent="0.4">
      <c r="A41" s="75" t="s">
        <v>34</v>
      </c>
      <c r="B41" s="75"/>
      <c r="C41" s="75"/>
      <c r="D41" s="75"/>
      <c r="E41" s="75"/>
      <c r="F41" s="75"/>
      <c r="G41" s="75"/>
      <c r="H41" s="75"/>
      <c r="I41" s="75"/>
      <c r="J41" s="75"/>
      <c r="K41" s="75"/>
      <c r="L41" s="75"/>
    </row>
    <row r="42" spans="1:15" x14ac:dyDescent="0.4">
      <c r="A42" s="31"/>
      <c r="B42" s="31"/>
      <c r="C42" s="31"/>
      <c r="D42" s="31"/>
      <c r="E42" s="31"/>
      <c r="F42" s="31"/>
      <c r="G42" s="31"/>
      <c r="H42" s="31"/>
      <c r="I42" s="31"/>
      <c r="J42" s="31"/>
      <c r="K42" s="31"/>
      <c r="L42" s="31"/>
    </row>
    <row r="43" spans="1:15" x14ac:dyDescent="0.4">
      <c r="A43" s="31"/>
      <c r="B43" s="31"/>
      <c r="C43" s="31"/>
      <c r="D43" s="31"/>
      <c r="E43" s="31"/>
      <c r="F43" s="31"/>
      <c r="G43" s="31"/>
      <c r="H43" s="31"/>
      <c r="I43" s="31"/>
      <c r="J43" s="31"/>
      <c r="K43" s="31"/>
      <c r="L43" s="31"/>
    </row>
    <row r="44" spans="1:15" x14ac:dyDescent="0.4">
      <c r="A44" s="31"/>
      <c r="B44" s="31"/>
      <c r="C44" s="31"/>
      <c r="D44" s="31"/>
      <c r="E44" s="31"/>
      <c r="F44" s="31"/>
      <c r="G44" s="31"/>
      <c r="H44" s="31"/>
      <c r="I44" s="31"/>
      <c r="J44" s="31"/>
      <c r="K44" s="31"/>
      <c r="L44" s="31"/>
    </row>
    <row r="45" spans="1:15" x14ac:dyDescent="0.4">
      <c r="A45" s="31"/>
      <c r="B45" s="31"/>
      <c r="C45" s="31"/>
      <c r="D45" s="31"/>
      <c r="E45" s="31"/>
      <c r="F45" s="31"/>
      <c r="G45" s="31"/>
      <c r="H45" s="31"/>
      <c r="I45" s="31"/>
      <c r="J45" s="31"/>
      <c r="K45" s="31"/>
      <c r="L45" s="31"/>
      <c r="O45" s="10"/>
    </row>
    <row r="46" spans="1:15" x14ac:dyDescent="0.4">
      <c r="A46" s="31"/>
      <c r="B46" s="31"/>
      <c r="C46" s="31"/>
      <c r="D46" s="31"/>
      <c r="E46" s="31"/>
      <c r="F46" s="31"/>
      <c r="G46" s="31"/>
      <c r="H46" s="31"/>
      <c r="I46" s="31"/>
      <c r="J46" s="31"/>
      <c r="K46" s="31"/>
      <c r="L46" s="31"/>
    </row>
    <row r="47" spans="1:15" x14ac:dyDescent="0.4">
      <c r="A47" s="31"/>
      <c r="B47" s="31"/>
      <c r="C47" s="31"/>
      <c r="D47" s="31"/>
      <c r="E47" s="31"/>
      <c r="F47" s="31"/>
      <c r="G47" s="31"/>
      <c r="H47" s="31"/>
      <c r="I47" s="31"/>
      <c r="J47" s="31"/>
      <c r="K47" s="31"/>
      <c r="L47" s="31"/>
    </row>
    <row r="48" spans="1:15" x14ac:dyDescent="0.4">
      <c r="A48" s="31"/>
      <c r="B48" s="31"/>
      <c r="C48" s="31"/>
      <c r="D48" s="31"/>
      <c r="E48" s="31"/>
      <c r="F48" s="31"/>
      <c r="G48" s="31"/>
      <c r="H48" s="31"/>
      <c r="I48" s="31"/>
      <c r="J48" s="31"/>
      <c r="K48" s="31"/>
      <c r="L48" s="31"/>
    </row>
    <row r="49" spans="1:12" x14ac:dyDescent="0.4">
      <c r="A49" s="31"/>
      <c r="B49" s="31"/>
      <c r="C49" s="31"/>
      <c r="D49" s="31"/>
      <c r="E49" s="31"/>
      <c r="F49" s="31"/>
      <c r="G49" s="31"/>
      <c r="H49" s="31"/>
      <c r="I49" s="31"/>
      <c r="J49" s="31"/>
      <c r="K49" s="31"/>
      <c r="L49" s="31"/>
    </row>
    <row r="50" spans="1:12" x14ac:dyDescent="0.4">
      <c r="A50" s="31"/>
      <c r="B50" s="31"/>
      <c r="C50" s="31"/>
      <c r="D50" s="31"/>
      <c r="E50" s="31"/>
      <c r="F50" s="31"/>
      <c r="G50" s="31"/>
      <c r="H50" s="31"/>
      <c r="I50" s="31"/>
      <c r="J50" s="31"/>
      <c r="K50" s="31"/>
      <c r="L50" s="31"/>
    </row>
    <row r="51" spans="1:12" x14ac:dyDescent="0.4">
      <c r="A51" s="31"/>
      <c r="B51" s="31"/>
      <c r="C51" s="31"/>
      <c r="D51" s="31"/>
      <c r="E51" s="31"/>
      <c r="F51" s="31"/>
      <c r="G51" s="31"/>
      <c r="H51" s="31"/>
      <c r="I51" s="31"/>
      <c r="J51" s="31"/>
      <c r="K51" s="31"/>
      <c r="L51" s="31"/>
    </row>
    <row r="52" spans="1:12" x14ac:dyDescent="0.4">
      <c r="A52" s="31"/>
      <c r="B52" s="31"/>
      <c r="C52" s="31"/>
      <c r="D52" s="31"/>
      <c r="E52" s="31"/>
      <c r="F52" s="31"/>
      <c r="G52" s="31"/>
      <c r="H52" s="31"/>
      <c r="I52" s="31"/>
      <c r="J52" s="31"/>
      <c r="K52" s="31"/>
      <c r="L52" s="31"/>
    </row>
    <row r="53" spans="1:12" x14ac:dyDescent="0.4">
      <c r="A53" s="31"/>
      <c r="B53" s="31"/>
      <c r="C53" s="31"/>
      <c r="D53" s="31"/>
      <c r="E53" s="31"/>
      <c r="F53" s="31"/>
      <c r="G53" s="31"/>
      <c r="H53" s="31"/>
      <c r="I53" s="31"/>
      <c r="J53" s="31"/>
      <c r="K53" s="31"/>
      <c r="L53" s="31"/>
    </row>
  </sheetData>
  <sheetProtection algorithmName="SHA-512" hashValue="Mzadb5cjlh1+xUfHuAxjUfI16T8axkw/zRASQUQx8SYlHb2d9iYFjn0JmJ8zjDVRg3Iwsd6ofemnA4itMLCDJw==" saltValue="YTznB3x0jt+EAijSz2pa+w==" spinCount="100000" sheet="1" objects="1" scenarios="1" selectLockedCells="1"/>
  <mergeCells count="20">
    <mergeCell ref="B2:K2"/>
    <mergeCell ref="C18:J18"/>
    <mergeCell ref="B21:J21"/>
    <mergeCell ref="A14:L16"/>
    <mergeCell ref="A40:L40"/>
    <mergeCell ref="A39:L39"/>
    <mergeCell ref="A38:L38"/>
    <mergeCell ref="B25:D25"/>
    <mergeCell ref="A24:K24"/>
    <mergeCell ref="H6:K6"/>
    <mergeCell ref="H7:K7"/>
    <mergeCell ref="C17:K17"/>
    <mergeCell ref="I19:K19"/>
    <mergeCell ref="A41:L41"/>
    <mergeCell ref="A35:K35"/>
    <mergeCell ref="H8:K8"/>
    <mergeCell ref="H10:K10"/>
    <mergeCell ref="H11:K11"/>
    <mergeCell ref="H12:K12"/>
    <mergeCell ref="H13:K13"/>
  </mergeCells>
  <phoneticPr fontId="1"/>
  <conditionalFormatting sqref="I26:I30">
    <cfRule type="expression" dxfId="0" priority="2">
      <formula>$K$20="宅地造成等工事規制区域"</formula>
    </cfRule>
  </conditionalFormatting>
  <printOptions horizontalCentered="1" verticalCentered="1"/>
  <pageMargins left="0.70866141732283472" right="0.70866141732283472" top="0.55118110236220474" bottom="0.55118110236220474" header="0.31496062992125984" footer="0.31496062992125984"/>
  <pageSetup paperSize="9" scale="92" orientation="portrait"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'（編集不可）選択肢データ'!$A$2:$A$3</xm:f>
          </x14:formula1>
          <xm:sqref>I19</xm:sqref>
        </x14:dataValidation>
        <x14:dataValidation type="list" allowBlank="1" showInputMessage="1" showErrorMessage="1">
          <x14:formula1>
            <xm:f>'（編集不可）選択肢データ'!$I$2:$I$3</xm:f>
          </x14:formula1>
          <xm:sqref>I33</xm:sqref>
        </x14:dataValidation>
        <x14:dataValidation type="list" allowBlank="1" showInputMessage="1" showErrorMessage="1">
          <x14:formula1>
            <xm:f>'（編集不可）選択肢データ'!$F$2:$F$3</xm:f>
          </x14:formula1>
          <xm:sqref>I23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topLeftCell="A7" zoomScale="73" zoomScaleNormal="67" workbookViewId="0">
      <selection activeCell="H56" sqref="H56"/>
    </sheetView>
  </sheetViews>
  <sheetFormatPr defaultRowHeight="18.75" x14ac:dyDescent="0.4"/>
  <cols>
    <col min="1" max="1" width="4.875" customWidth="1"/>
  </cols>
  <sheetData>
    <row r="1" spans="1:1" s="10" customFormat="1" x14ac:dyDescent="0.4"/>
    <row r="2" spans="1:1" s="10" customFormat="1" ht="32.450000000000003" customHeight="1" x14ac:dyDescent="0.4">
      <c r="A2" s="34" t="s">
        <v>37</v>
      </c>
    </row>
    <row r="3" spans="1:1" s="10" customFormat="1" x14ac:dyDescent="0.4"/>
    <row r="4" spans="1:1" s="10" customFormat="1" x14ac:dyDescent="0.4"/>
    <row r="5" spans="1:1" s="10" customFormat="1" x14ac:dyDescent="0.4"/>
    <row r="6" spans="1:1" s="10" customFormat="1" x14ac:dyDescent="0.4"/>
    <row r="7" spans="1:1" s="10" customFormat="1" x14ac:dyDescent="0.4"/>
    <row r="8" spans="1:1" s="10" customFormat="1" x14ac:dyDescent="0.4"/>
    <row r="9" spans="1:1" s="10" customFormat="1" x14ac:dyDescent="0.4"/>
    <row r="10" spans="1:1" s="10" customFormat="1" x14ac:dyDescent="0.4"/>
    <row r="11" spans="1:1" s="10" customFormat="1" x14ac:dyDescent="0.4"/>
    <row r="12" spans="1:1" s="10" customFormat="1" x14ac:dyDescent="0.4"/>
    <row r="13" spans="1:1" s="10" customFormat="1" x14ac:dyDescent="0.4"/>
    <row r="14" spans="1:1" s="10" customFormat="1" x14ac:dyDescent="0.4"/>
    <row r="15" spans="1:1" s="10" customFormat="1" x14ac:dyDescent="0.4"/>
    <row r="16" spans="1:1" s="10" customFormat="1" x14ac:dyDescent="0.4"/>
    <row r="17" spans="1:2" s="10" customFormat="1" x14ac:dyDescent="0.4"/>
    <row r="18" spans="1:2" s="10" customFormat="1" x14ac:dyDescent="0.4"/>
    <row r="19" spans="1:2" s="10" customFormat="1" x14ac:dyDescent="0.4"/>
    <row r="20" spans="1:2" s="10" customFormat="1" x14ac:dyDescent="0.4"/>
    <row r="21" spans="1:2" s="10" customFormat="1" x14ac:dyDescent="0.4"/>
    <row r="22" spans="1:2" s="10" customFormat="1" x14ac:dyDescent="0.4"/>
    <row r="23" spans="1:2" s="10" customFormat="1" x14ac:dyDescent="0.4"/>
    <row r="24" spans="1:2" s="10" customFormat="1" x14ac:dyDescent="0.4"/>
    <row r="25" spans="1:2" s="10" customFormat="1" ht="32.450000000000003" customHeight="1" x14ac:dyDescent="0.4">
      <c r="A25" s="34" t="s">
        <v>38</v>
      </c>
    </row>
    <row r="26" spans="1:2" s="10" customFormat="1" ht="23.45" customHeight="1" x14ac:dyDescent="0.4">
      <c r="B26" s="33" t="s">
        <v>40</v>
      </c>
    </row>
    <row r="27" spans="1:2" s="10" customFormat="1" x14ac:dyDescent="0.4"/>
    <row r="28" spans="1:2" s="10" customFormat="1" x14ac:dyDescent="0.4"/>
    <row r="29" spans="1:2" s="10" customFormat="1" x14ac:dyDescent="0.4"/>
    <row r="30" spans="1:2" s="10" customFormat="1" x14ac:dyDescent="0.4"/>
    <row r="31" spans="1:2" s="10" customFormat="1" x14ac:dyDescent="0.4"/>
    <row r="32" spans="1:2" s="10" customFormat="1" x14ac:dyDescent="0.4"/>
    <row r="33" spans="2:9" s="10" customFormat="1" x14ac:dyDescent="0.4"/>
    <row r="34" spans="2:9" s="10" customFormat="1" x14ac:dyDescent="0.4"/>
    <row r="37" spans="2:9" x14ac:dyDescent="0.4">
      <c r="B37" s="35" t="s">
        <v>39</v>
      </c>
    </row>
    <row r="39" spans="2:9" ht="24" x14ac:dyDescent="0.4">
      <c r="B39" s="33" t="s">
        <v>41</v>
      </c>
    </row>
    <row r="41" spans="2:9" ht="19.5" x14ac:dyDescent="0.4">
      <c r="B41" s="36" t="s">
        <v>42</v>
      </c>
      <c r="I41" s="36" t="s">
        <v>43</v>
      </c>
    </row>
    <row r="52" spans="2:2" x14ac:dyDescent="0.4">
      <c r="B52" s="35" t="s">
        <v>44</v>
      </c>
    </row>
    <row r="53" spans="2:2" x14ac:dyDescent="0.4">
      <c r="B53" s="35" t="s">
        <v>45</v>
      </c>
    </row>
  </sheetData>
  <sheetProtection algorithmName="SHA-512" hashValue="l1KgtBOeYbri0VZxdR5CPHEDy0zqqlz1LpLfAtNS+6zAjjIm49NsSe9ObWJ+jgSA/7ae0vTvnsG0QxDRXmntoQ==" saltValue="dsuNWPHkifAwZt8exzpXNQ==" spinCount="100000" sheet="1" objects="1" scenarios="1"/>
  <phoneticPr fontId="1"/>
  <pageMargins left="0.7" right="0.7" top="0.75" bottom="0.75" header="0.3" footer="0.3"/>
  <pageSetup paperSize="9" scale="5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
  <sheetViews>
    <sheetView workbookViewId="0">
      <selection activeCell="D7" sqref="D7"/>
    </sheetView>
  </sheetViews>
  <sheetFormatPr defaultRowHeight="18.75" x14ac:dyDescent="0.4"/>
  <cols>
    <col min="1" max="2" width="20.25" bestFit="1" customWidth="1"/>
    <col min="3" max="3" width="121.625" customWidth="1"/>
  </cols>
  <sheetData>
    <row r="1" spans="1:9" x14ac:dyDescent="0.4">
      <c r="A1" t="s">
        <v>15</v>
      </c>
      <c r="B1" t="s">
        <v>16</v>
      </c>
      <c r="C1" t="s">
        <v>18</v>
      </c>
      <c r="F1" t="s">
        <v>30</v>
      </c>
      <c r="I1" s="10" t="s">
        <v>52</v>
      </c>
    </row>
    <row r="2" spans="1:9" x14ac:dyDescent="0.4">
      <c r="A2" t="s">
        <v>14</v>
      </c>
      <c r="B2" t="s">
        <v>46</v>
      </c>
      <c r="C2" t="s">
        <v>56</v>
      </c>
      <c r="F2" t="s">
        <v>31</v>
      </c>
      <c r="I2" s="10" t="s">
        <v>31</v>
      </c>
    </row>
    <row r="3" spans="1:9" x14ac:dyDescent="0.4">
      <c r="A3" t="s">
        <v>17</v>
      </c>
      <c r="C3" s="10" t="s">
        <v>58</v>
      </c>
      <c r="F3" t="s">
        <v>32</v>
      </c>
      <c r="I3" s="10" t="s">
        <v>32</v>
      </c>
    </row>
    <row r="4" spans="1:9" x14ac:dyDescent="0.4">
      <c r="C4" t="s">
        <v>57</v>
      </c>
    </row>
  </sheetData>
  <sheetProtection algorithmName="SHA-512" hashValue="C7MmGriSRJgM1LsKHAwRJDpN1Qkln8dYysX6qzL8PopG1aeYaiB5y0KWnvy4KQPQ7BLj2Juyt8S7jWiHgjLMMQ==" saltValue="q1Cnbn6+URQ11vj2dwilDQ==" spinCount="100000" sheet="1" objects="1" scenarios="1"/>
  <phoneticPr fontId="1"/>
  <pageMargins left="0.7" right="0.7" top="0.75" bottom="0.75" header="0.3" footer="0.3"/>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（近江八幡市）盛土規制法手続きフロー</vt:lpstr>
      <vt:lpstr>様式</vt:lpstr>
      <vt:lpstr>補足資料</vt:lpstr>
      <vt:lpstr>（編集不可）選択肢データ</vt:lpstr>
      <vt:lpstr>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setup</cp:lastModifiedBy>
  <cp:lastPrinted>2025-02-13T23:51:44Z</cp:lastPrinted>
  <dcterms:created xsi:type="dcterms:W3CDTF">2024-10-24T01:25:12Z</dcterms:created>
  <dcterms:modified xsi:type="dcterms:W3CDTF">2025-04-20T23:34:38Z</dcterms:modified>
</cp:coreProperties>
</file>