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東パソコン\統計\R4統計書\"/>
    </mc:Choice>
  </mc:AlternateContent>
  <bookViews>
    <workbookView xWindow="4245" yWindow="-150" windowWidth="7680" windowHeight="9135"/>
  </bookViews>
  <sheets>
    <sheet name=" 道路・橋梁 (管理調整課)" sheetId="5" r:id="rId1"/>
    <sheet name="公園・住宅（公園課，住宅課）" sheetId="6" r:id="rId2"/>
    <sheet name="建物" sheetId="8" r:id="rId3"/>
    <sheet name=" 家屋（税務課）　" sheetId="7" r:id="rId4"/>
  </sheets>
  <definedNames>
    <definedName name="_xlnm.Print_Area" localSheetId="0">' 道路・橋梁 (管理調整課)'!$A$1:$AU$51</definedName>
    <definedName name="_xlnm.Print_Area" localSheetId="2">建物!$A$1:$AO$54</definedName>
    <definedName name="_xlnm.Print_Area" localSheetId="1">'公園・住宅（公園課，住宅課）'!$A$1:$CG$50</definedName>
  </definedNames>
  <calcPr calcId="162913"/>
</workbook>
</file>

<file path=xl/calcChain.xml><?xml version="1.0" encoding="utf-8"?>
<calcChain xmlns="http://schemas.openxmlformats.org/spreadsheetml/2006/main">
  <c r="AY18" i="5" l="1"/>
  <c r="AW19" i="5"/>
  <c r="BR9" i="6"/>
  <c r="BR6" i="6"/>
  <c r="BF28" i="5"/>
  <c r="BK28" i="5"/>
  <c r="BP28" i="5"/>
  <c r="BU28" i="5"/>
  <c r="BA28" i="5"/>
  <c r="AW18" i="5"/>
  <c r="AW17" i="5"/>
  <c r="AW16" i="5"/>
  <c r="AV28" i="5"/>
</calcChain>
</file>

<file path=xl/sharedStrings.xml><?xml version="1.0" encoding="utf-8"?>
<sst xmlns="http://schemas.openxmlformats.org/spreadsheetml/2006/main" count="306" uniqueCount="172">
  <si>
    <t>路線数</t>
    <rPh sb="0" eb="2">
      <t>ロセン</t>
    </rPh>
    <rPh sb="2" eb="3">
      <t>スウ</t>
    </rPh>
    <phoneticPr fontId="2"/>
  </si>
  <si>
    <t>国道</t>
    <rPh sb="0" eb="2">
      <t>コクドウ</t>
    </rPh>
    <phoneticPr fontId="2"/>
  </si>
  <si>
    <t>指定外</t>
    <rPh sb="0" eb="2">
      <t>シテイ</t>
    </rPh>
    <rPh sb="2" eb="3">
      <t>ガイ</t>
    </rPh>
    <phoneticPr fontId="2"/>
  </si>
  <si>
    <t>県道</t>
    <rPh sb="0" eb="2">
      <t>ケンドウ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</si>
  <si>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</si>
  <si>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一般県道</t>
    <rPh sb="0" eb="2">
      <t>イッパン</t>
    </rPh>
    <rPh sb="2" eb="4">
      <t>ケンドウ</t>
    </rPh>
    <phoneticPr fontId="2"/>
  </si>
  <si>
    <t>市道</t>
    <rPh sb="0" eb="2">
      <t>シドウ</t>
    </rPh>
    <phoneticPr fontId="2"/>
  </si>
  <si>
    <t>橋数</t>
    <rPh sb="0" eb="1">
      <t>ハシ</t>
    </rPh>
    <rPh sb="1" eb="2">
      <t>スウ</t>
    </rPh>
    <phoneticPr fontId="2"/>
  </si>
  <si>
    <t>平成17年</t>
    <rPh sb="0" eb="2">
      <t>ヘイセイ</t>
    </rPh>
    <rPh sb="4" eb="5">
      <t>ネン</t>
    </rPh>
    <phoneticPr fontId="2"/>
  </si>
  <si>
    <t>(単位；ｍ、㎡、%）</t>
    <rPh sb="1" eb="3">
      <t>タンイ</t>
    </rPh>
    <phoneticPr fontId="2"/>
  </si>
  <si>
    <t>旧安土町</t>
    <rPh sb="0" eb="1">
      <t>キュウ</t>
    </rPh>
    <rPh sb="1" eb="3">
      <t>アヅチ</t>
    </rPh>
    <rPh sb="3" eb="4">
      <t>チョウ</t>
    </rPh>
    <phoneticPr fontId="2"/>
  </si>
  <si>
    <t>総数</t>
    <rPh sb="0" eb="2">
      <t>ソウスウ</t>
    </rPh>
    <phoneticPr fontId="2"/>
  </si>
  <si>
    <t>道路面積</t>
    <rPh sb="0" eb="2">
      <t>ドウロ</t>
    </rPh>
    <rPh sb="2" eb="4">
      <t>メンセキ</t>
    </rPh>
    <phoneticPr fontId="2"/>
  </si>
  <si>
    <t>道路延長</t>
    <rPh sb="0" eb="2">
      <t>ドウロ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</si>
  <si>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</si>
  <si>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</si>
  <si>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舗装済延長</t>
    <rPh sb="0" eb="2">
      <t>ホソウ</t>
    </rPh>
    <rPh sb="2" eb="3">
      <t>ス</t>
    </rPh>
    <rPh sb="3" eb="5">
      <t>エンチョウ</t>
    </rPh>
    <phoneticPr fontId="2"/>
  </si>
  <si>
    <t>道路敷面積</t>
    <rPh sb="0" eb="2">
      <t>ドウロ</t>
    </rPh>
    <rPh sb="2" eb="3">
      <t>シキ</t>
    </rPh>
    <rPh sb="3" eb="5">
      <t>メンセキ</t>
    </rPh>
    <phoneticPr fontId="2"/>
  </si>
  <si>
    <t>指定</t>
    <rPh sb="0" eb="2">
      <t>シテイ</t>
    </rPh>
    <phoneticPr fontId="2"/>
  </si>
  <si>
    <t>(単位；ｍ）</t>
    <rPh sb="1" eb="3">
      <t>タンイ</t>
    </rPh>
    <phoneticPr fontId="2"/>
  </si>
  <si>
    <t>延長</t>
    <rPh sb="0" eb="2">
      <t>エンチョウ</t>
    </rPh>
    <phoneticPr fontId="2"/>
  </si>
  <si>
    <t>（単位；ｍ、㎡）</t>
    <rPh sb="1" eb="3">
      <t>タンイ</t>
    </rPh>
    <phoneticPr fontId="2"/>
  </si>
  <si>
    <t>（単位；ｈａ）</t>
    <rPh sb="1" eb="3">
      <t>タンイ</t>
    </rPh>
    <phoneticPr fontId="2"/>
  </si>
  <si>
    <t>旧近江八幡市</t>
    <rPh sb="0" eb="1">
      <t>キュウ</t>
    </rPh>
    <rPh sb="1" eb="5">
      <t>オウミハチマン</t>
    </rPh>
    <rPh sb="5" eb="6">
      <t>シ</t>
    </rPh>
    <phoneticPr fontId="2"/>
  </si>
  <si>
    <t>園数</t>
    <rPh sb="0" eb="1">
      <t>エン</t>
    </rPh>
    <rPh sb="1" eb="2">
      <t>スウ</t>
    </rPh>
    <phoneticPr fontId="2"/>
  </si>
  <si>
    <t>面積</t>
    <rPh sb="0" eb="2">
      <t>メンセキ</t>
    </rPh>
    <phoneticPr fontId="2"/>
  </si>
  <si>
    <t>住区基幹
公園</t>
    <rPh sb="0" eb="1">
      <t>ス</t>
    </rPh>
    <rPh sb="1" eb="2">
      <t>ク</t>
    </rPh>
    <rPh sb="2" eb="4">
      <t>キカン</t>
    </rPh>
    <rPh sb="5" eb="7">
      <t>コウエン</t>
    </rPh>
    <phoneticPr fontId="2"/>
  </si>
  <si>
    <t>都市基幹
公園</t>
    <rPh sb="0" eb="2">
      <t>トシ</t>
    </rPh>
    <rPh sb="2" eb="4">
      <t>キカン</t>
    </rPh>
    <rPh sb="5" eb="7">
      <t>コウエン</t>
    </rPh>
    <phoneticPr fontId="2"/>
  </si>
  <si>
    <t>その他の
公園</t>
    <rPh sb="2" eb="3">
      <t>タ</t>
    </rPh>
    <rPh sb="5" eb="7">
      <t>コウエン</t>
    </rPh>
    <phoneticPr fontId="2"/>
  </si>
  <si>
    <t>自然公園</t>
    <rPh sb="0" eb="2">
      <t>シゼン</t>
    </rPh>
    <rPh sb="2" eb="4">
      <t>コウエン</t>
    </rPh>
    <phoneticPr fontId="2"/>
  </si>
  <si>
    <t>（単位；戸）</t>
    <rPh sb="1" eb="3">
      <t>タンイ</t>
    </rPh>
    <rPh sb="4" eb="5">
      <t>コ</t>
    </rPh>
    <phoneticPr fontId="2"/>
  </si>
  <si>
    <t>改良住宅</t>
    <rPh sb="0" eb="2">
      <t>カイリョウ</t>
    </rPh>
    <rPh sb="2" eb="4">
      <t>ジュウタク</t>
    </rPh>
    <phoneticPr fontId="2"/>
  </si>
  <si>
    <t>（単位；世帯）</t>
    <rPh sb="1" eb="3">
      <t>タンイ</t>
    </rPh>
    <rPh sb="4" eb="6">
      <t>セタイ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</si>
  <si>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</si>
  <si>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</si>
  <si>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</si>
  <si>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主世帯</t>
    <rPh sb="0" eb="1">
      <t>シュ</t>
    </rPh>
    <rPh sb="1" eb="3">
      <t>セタイ</t>
    </rPh>
    <phoneticPr fontId="2"/>
  </si>
  <si>
    <t>一戸建</t>
    <rPh sb="0" eb="2">
      <t>イッコ</t>
    </rPh>
    <rPh sb="2" eb="3">
      <t>ダテ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</si>
  <si>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</si>
  <si>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</si>
  <si>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</t>
    <rPh sb="3" eb="4">
      <t>カイ</t>
    </rPh>
    <phoneticPr fontId="2"/>
  </si>
  <si>
    <t>６階以上</t>
    <rPh sb="1" eb="4">
      <t>カイイジョウ</t>
    </rPh>
    <phoneticPr fontId="2"/>
  </si>
  <si>
    <t>その他</t>
    <rPh sb="2" eb="3">
      <t>タ</t>
    </rPh>
    <phoneticPr fontId="2"/>
  </si>
  <si>
    <t>３～５階</t>
    <rPh sb="3" eb="4">
      <t>カイ</t>
    </rPh>
    <phoneticPr fontId="2"/>
  </si>
  <si>
    <t>（単位；㎡）</t>
    <rPh sb="1" eb="3">
      <t>タンイ</t>
    </rPh>
    <phoneticPr fontId="2"/>
  </si>
  <si>
    <t>棟数</t>
    <rPh sb="0" eb="1">
      <t>トウ</t>
    </rPh>
    <rPh sb="1" eb="2">
      <t>スウ</t>
    </rPh>
    <phoneticPr fontId="2"/>
  </si>
  <si>
    <t>床面積</t>
    <rPh sb="0" eb="3">
      <t>ユカメンセキ</t>
    </rPh>
    <phoneticPr fontId="2"/>
  </si>
  <si>
    <t>専用住宅</t>
    <rPh sb="0" eb="2">
      <t>センヨウ</t>
    </rPh>
    <rPh sb="2" eb="4">
      <t>ジュウタク</t>
    </rPh>
    <phoneticPr fontId="2"/>
  </si>
  <si>
    <t>併用住宅</t>
    <rPh sb="0" eb="2">
      <t>ヘイヨウ</t>
    </rPh>
    <rPh sb="2" eb="4">
      <t>ジュウタク</t>
    </rPh>
    <phoneticPr fontId="2"/>
  </si>
  <si>
    <t>農家住宅</t>
    <rPh sb="0" eb="2">
      <t>ノウカ</t>
    </rPh>
    <rPh sb="2" eb="4">
      <t>ジュウタク</t>
    </rPh>
    <phoneticPr fontId="2"/>
  </si>
  <si>
    <t>漁業者住宅</t>
    <rPh sb="0" eb="2">
      <t>ギョギョウ</t>
    </rPh>
    <rPh sb="2" eb="3">
      <t>シャ</t>
    </rPh>
    <rPh sb="3" eb="5">
      <t>ジュウタク</t>
    </rPh>
    <phoneticPr fontId="2"/>
  </si>
  <si>
    <t>附属家</t>
    <rPh sb="0" eb="2">
      <t>フゾク</t>
    </rPh>
    <rPh sb="2" eb="3">
      <t>イエ</t>
    </rPh>
    <phoneticPr fontId="2"/>
  </si>
  <si>
    <t>旅館・料亭</t>
    <rPh sb="0" eb="2">
      <t>リョカン</t>
    </rPh>
    <rPh sb="3" eb="5">
      <t>リョウテイ</t>
    </rPh>
    <phoneticPr fontId="2"/>
  </si>
  <si>
    <t>事業所・銀行</t>
    <rPh sb="0" eb="3">
      <t>ジギョウショ</t>
    </rPh>
    <rPh sb="4" eb="6">
      <t>ギンコウ</t>
    </rPh>
    <phoneticPr fontId="2"/>
  </si>
  <si>
    <t>店舗・百貨店</t>
    <rPh sb="0" eb="2">
      <t>テンポ</t>
    </rPh>
    <rPh sb="3" eb="6">
      <t>ヒャッカテン</t>
    </rPh>
    <phoneticPr fontId="2"/>
  </si>
  <si>
    <t>劇場・映画館</t>
    <rPh sb="0" eb="2">
      <t>ゲキジョウ</t>
    </rPh>
    <rPh sb="3" eb="6">
      <t>エイガカン</t>
    </rPh>
    <phoneticPr fontId="2"/>
  </si>
  <si>
    <t>病院</t>
    <rPh sb="0" eb="2">
      <t>ビョウイン</t>
    </rPh>
    <phoneticPr fontId="2"/>
  </si>
  <si>
    <t>浴場</t>
    <rPh sb="0" eb="2">
      <t>ヨクジョウ</t>
    </rPh>
    <phoneticPr fontId="2"/>
  </si>
  <si>
    <t>工場</t>
    <rPh sb="0" eb="2">
      <t>コウジョウ</t>
    </rPh>
    <phoneticPr fontId="2"/>
  </si>
  <si>
    <t>倉庫</t>
    <rPh sb="0" eb="2">
      <t>ソウコ</t>
    </rPh>
    <phoneticPr fontId="2"/>
  </si>
  <si>
    <t>土蔵</t>
    <rPh sb="0" eb="2">
      <t>ドゾウ</t>
    </rPh>
    <phoneticPr fontId="2"/>
  </si>
  <si>
    <t>酪農舎</t>
    <rPh sb="0" eb="2">
      <t>ラクノウ</t>
    </rPh>
    <rPh sb="2" eb="3">
      <t>シャ</t>
    </rPh>
    <phoneticPr fontId="2"/>
  </si>
  <si>
    <t>その他の家屋</t>
    <rPh sb="2" eb="3">
      <t>タ</t>
    </rPh>
    <rPh sb="4" eb="6">
      <t>カオク</t>
    </rPh>
    <phoneticPr fontId="2"/>
  </si>
  <si>
    <t>木造</t>
    <rPh sb="0" eb="2">
      <t>モクゾウ</t>
    </rPh>
    <phoneticPr fontId="2"/>
  </si>
  <si>
    <t>事業所・店舗・百貨店</t>
    <rPh sb="0" eb="3">
      <t>ジギョウショ</t>
    </rPh>
    <rPh sb="4" eb="6">
      <t>テンポ</t>
    </rPh>
    <rPh sb="7" eb="10">
      <t>ヒャッカテン</t>
    </rPh>
    <phoneticPr fontId="2"/>
  </si>
  <si>
    <t>住宅・共同住宅</t>
    <rPh sb="0" eb="2">
      <t>ジュウタク</t>
    </rPh>
    <rPh sb="3" eb="5">
      <t>キョウドウ</t>
    </rPh>
    <rPh sb="5" eb="7">
      <t>ジュウタク</t>
    </rPh>
    <phoneticPr fontId="2"/>
  </si>
  <si>
    <t>ホテル・病院</t>
    <rPh sb="4" eb="6">
      <t>ビョウイン</t>
    </rPh>
    <phoneticPr fontId="2"/>
  </si>
  <si>
    <t>劇場等のホール型建物</t>
    <rPh sb="0" eb="2">
      <t>ゲキジョウ</t>
    </rPh>
    <rPh sb="2" eb="3">
      <t>トウ</t>
    </rPh>
    <rPh sb="7" eb="8">
      <t>ガタ</t>
    </rPh>
    <rPh sb="8" eb="10">
      <t>タテモノ</t>
    </rPh>
    <phoneticPr fontId="2"/>
  </si>
  <si>
    <t>木造以外</t>
    <rPh sb="0" eb="2">
      <t>モクゾウ</t>
    </rPh>
    <rPh sb="2" eb="4">
      <t>イガイ</t>
    </rPh>
    <phoneticPr fontId="2"/>
  </si>
  <si>
    <t>住宅数</t>
    <rPh sb="0" eb="2">
      <t>ジュウタク</t>
    </rPh>
    <rPh sb="2" eb="3">
      <t>スウ</t>
    </rPh>
    <phoneticPr fontId="2"/>
  </si>
  <si>
    <t>居住世帯あり</t>
    <rPh sb="0" eb="2">
      <t>キョジュウ</t>
    </rPh>
    <rPh sb="2" eb="4">
      <t>セタイ</t>
    </rPh>
    <phoneticPr fontId="2"/>
  </si>
  <si>
    <t>同居世帯
なし</t>
    <rPh sb="0" eb="2">
      <t>ドウキョ</t>
    </rPh>
    <rPh sb="2" eb="4">
      <t>セタイ</t>
    </rPh>
    <phoneticPr fontId="2"/>
  </si>
  <si>
    <t>同居世帯
あり</t>
    <rPh sb="0" eb="2">
      <t>ドウキョ</t>
    </rPh>
    <rPh sb="2" eb="4">
      <t>セタイ</t>
    </rPh>
    <phoneticPr fontId="2"/>
  </si>
  <si>
    <t>居住世帯なし</t>
    <rPh sb="0" eb="2">
      <t>キョジュウ</t>
    </rPh>
    <rPh sb="2" eb="4">
      <t>セタイ</t>
    </rPh>
    <phoneticPr fontId="2"/>
  </si>
  <si>
    <t>空き家</t>
    <rPh sb="0" eb="1">
      <t>ア</t>
    </rPh>
    <rPh sb="2" eb="3">
      <t>ヤ</t>
    </rPh>
    <phoneticPr fontId="2"/>
  </si>
  <si>
    <t>建築中</t>
    <rPh sb="0" eb="3">
      <t>ケンチクチュウ</t>
    </rPh>
    <phoneticPr fontId="2"/>
  </si>
  <si>
    <t>一時現在
者のみ</t>
    <rPh sb="0" eb="2">
      <t>イチジ</t>
    </rPh>
    <rPh sb="2" eb="4">
      <t>ゲンザイ</t>
    </rPh>
    <rPh sb="5" eb="6">
      <t>シャ</t>
    </rPh>
    <phoneticPr fontId="2"/>
  </si>
  <si>
    <t>住宅以外
で人が
居住する
建物数</t>
    <rPh sb="0" eb="2">
      <t>ジュウタク</t>
    </rPh>
    <rPh sb="2" eb="4">
      <t>イガイ</t>
    </rPh>
    <rPh sb="6" eb="7">
      <t>ヒト</t>
    </rPh>
    <rPh sb="9" eb="10">
      <t>イ</t>
    </rPh>
    <rPh sb="10" eb="11">
      <t>ジュウ</t>
    </rPh>
    <rPh sb="14" eb="16">
      <t>タテモノ</t>
    </rPh>
    <rPh sb="16" eb="17">
      <t>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</si>
  <si>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</si>
  <si>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</si>
  <si>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１住宅
当りの
居住室数</t>
    <rPh sb="1" eb="3">
      <t>ジュウタク</t>
    </rPh>
    <rPh sb="4" eb="5">
      <t>アタ</t>
    </rPh>
    <rPh sb="8" eb="11">
      <t>キョジュウシツ</t>
    </rPh>
    <rPh sb="11" eb="12">
      <t>スウ</t>
    </rPh>
    <phoneticPr fontId="2"/>
  </si>
  <si>
    <t>１住宅
当りの
居住室数
の畳数</t>
    <rPh sb="1" eb="3">
      <t>ジュウタク</t>
    </rPh>
    <rPh sb="4" eb="5">
      <t>アタ</t>
    </rPh>
    <rPh sb="8" eb="11">
      <t>キョジュウシツ</t>
    </rPh>
    <rPh sb="11" eb="12">
      <t>スウ</t>
    </rPh>
    <rPh sb="14" eb="15">
      <t>タタミ</t>
    </rPh>
    <rPh sb="15" eb="16">
      <t>スウ</t>
    </rPh>
    <phoneticPr fontId="2"/>
  </si>
  <si>
    <t>１住宅
当り延べ
面積
（㎡）</t>
    <rPh sb="1" eb="3">
      <t>ジュウタク</t>
    </rPh>
    <rPh sb="4" eb="5">
      <t>アタ</t>
    </rPh>
    <rPh sb="6" eb="7">
      <t>ノ</t>
    </rPh>
    <rPh sb="9" eb="11">
      <t>メンセキ</t>
    </rPh>
    <phoneticPr fontId="2"/>
  </si>
  <si>
    <t>１人当り
の居住室
の畳数</t>
    <rPh sb="1" eb="2">
      <t>ニン</t>
    </rPh>
    <rPh sb="2" eb="3">
      <t>アタ</t>
    </rPh>
    <rPh sb="6" eb="9">
      <t>キョジュウシツ</t>
    </rPh>
    <rPh sb="11" eb="12">
      <t>タタミ</t>
    </rPh>
    <rPh sb="12" eb="13">
      <t>スウ</t>
    </rPh>
    <phoneticPr fontId="2"/>
  </si>
  <si>
    <t>１室当り
の人員</t>
    <rPh sb="1" eb="2">
      <t>シツ</t>
    </rPh>
    <rPh sb="2" eb="3">
      <t>アタ</t>
    </rPh>
    <rPh sb="6" eb="8">
      <t>ジンイン</t>
    </rPh>
    <phoneticPr fontId="2"/>
  </si>
  <si>
    <t>住宅の種類</t>
    <rPh sb="0" eb="2">
      <t>ジュウタク</t>
    </rPh>
    <rPh sb="3" eb="5">
      <t>シュルイ</t>
    </rPh>
    <phoneticPr fontId="2"/>
  </si>
  <si>
    <t>店舗その他
の併用住宅</t>
    <rPh sb="0" eb="2">
      <t>テンポ</t>
    </rPh>
    <rPh sb="4" eb="5">
      <t>タ</t>
    </rPh>
    <rPh sb="7" eb="9">
      <t>ヘイヨウ</t>
    </rPh>
    <rPh sb="9" eb="11">
      <t>ジュウタク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</si>
  <si>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</si>
  <si>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</si>
  <si>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構造</t>
    <rPh sb="0" eb="2">
      <t>コウゾウ</t>
    </rPh>
    <phoneticPr fontId="2"/>
  </si>
  <si>
    <t>借家</t>
    <rPh sb="0" eb="2">
      <t>シャクヤ</t>
    </rPh>
    <phoneticPr fontId="2"/>
  </si>
  <si>
    <t>公営の借家</t>
    <rPh sb="0" eb="2">
      <t>コウエイ</t>
    </rPh>
    <rPh sb="3" eb="5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</si>
  <si>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</si>
  <si>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公団・公
社の借家</t>
    <rPh sb="0" eb="2">
      <t>コウダン</t>
    </rPh>
    <rPh sb="3" eb="4">
      <t>コウ</t>
    </rPh>
    <rPh sb="5" eb="6">
      <t>シャ</t>
    </rPh>
    <rPh sb="7" eb="9">
      <t>シャクヤ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</si>
  <si>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</si>
  <si>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規格改良済延長</t>
    <rPh sb="0" eb="2">
      <t>キカク</t>
    </rPh>
    <rPh sb="2" eb="4">
      <t>カイリョウ</t>
    </rPh>
    <rPh sb="4" eb="5">
      <t>スミ</t>
    </rPh>
    <rPh sb="5" eb="7">
      <t>エンチョウ</t>
    </rPh>
    <phoneticPr fontId="2"/>
  </si>
  <si>
    <t>（ｍ）</t>
    <phoneticPr fontId="2"/>
  </si>
  <si>
    <t>個数</t>
    <rPh sb="0" eb="2">
      <t>コスウ</t>
    </rPh>
    <phoneticPr fontId="2"/>
  </si>
  <si>
    <t>（単位；ｍ）</t>
    <rPh sb="1" eb="3">
      <t>タンイ</t>
    </rPh>
    <phoneticPr fontId="2"/>
  </si>
  <si>
    <t>橋長</t>
    <rPh sb="0" eb="1">
      <t>ハシ</t>
    </rPh>
    <rPh sb="1" eb="2">
      <t>チョウ</t>
    </rPh>
    <phoneticPr fontId="2"/>
  </si>
  <si>
    <t>1人当りの
都市公園
面積（㎡）</t>
    <rPh sb="1" eb="2">
      <t>ニン</t>
    </rPh>
    <rPh sb="2" eb="3">
      <t>アタ</t>
    </rPh>
    <rPh sb="6" eb="8">
      <t>トシ</t>
    </rPh>
    <rPh sb="8" eb="10">
      <t>コウエン</t>
    </rPh>
    <rPh sb="11" eb="13">
      <t>メンセキ</t>
    </rPh>
    <phoneticPr fontId="2"/>
  </si>
  <si>
    <t>一般公営
住宅</t>
    <rPh sb="0" eb="2">
      <t>イッパン</t>
    </rPh>
    <rPh sb="2" eb="4">
      <t>コウエイ</t>
    </rPh>
    <rPh sb="5" eb="7">
      <t>ジュウタク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</si>
  <si>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</si>
  <si>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公営住宅</t>
    <rPh sb="0" eb="2">
      <t>コウエイ</t>
    </rPh>
    <rPh sb="2" eb="4">
      <t>ジュウタク</t>
    </rPh>
    <phoneticPr fontId="2"/>
  </si>
  <si>
    <t>民営住宅</t>
    <rPh sb="0" eb="2">
      <t>ミンエイ</t>
    </rPh>
    <rPh sb="2" eb="4">
      <t>ジュウタク</t>
    </rPh>
    <phoneticPr fontId="2"/>
  </si>
  <si>
    <t>住宅以外
に住む
一般世帯</t>
    <rPh sb="0" eb="2">
      <t>ジュウタク</t>
    </rPh>
    <rPh sb="2" eb="4">
      <t>イガイ</t>
    </rPh>
    <rPh sb="6" eb="7">
      <t>ス</t>
    </rPh>
    <rPh sb="9" eb="11">
      <t>イッパン</t>
    </rPh>
    <rPh sb="11" eb="13">
      <t>セタイ</t>
    </rPh>
    <phoneticPr fontId="2"/>
  </si>
  <si>
    <t>各年10月1日　国勢調査</t>
    <rPh sb="0" eb="1">
      <t>カク</t>
    </rPh>
    <rPh sb="1" eb="2">
      <t>ネン</t>
    </rPh>
    <rPh sb="4" eb="5">
      <t>ツキ</t>
    </rPh>
    <rPh sb="6" eb="7">
      <t>ヒ</t>
    </rPh>
    <rPh sb="8" eb="10">
      <t>コクセイ</t>
    </rPh>
    <rPh sb="10" eb="12">
      <t>チョウサ</t>
    </rPh>
    <phoneticPr fontId="2"/>
  </si>
  <si>
    <t>平成20年</t>
    <rPh sb="0" eb="2">
      <t>ヘイセイ</t>
    </rPh>
    <rPh sb="4" eb="5">
      <t>ネン</t>
    </rPh>
    <phoneticPr fontId="2"/>
  </si>
  <si>
    <t>（注）住宅・土地統計調査は国勢調査区を約1/5の抽出率によって抽出した標本調査である。</t>
    <rPh sb="1" eb="2">
      <t>チュウ</t>
    </rPh>
    <phoneticPr fontId="2"/>
  </si>
  <si>
    <t>４１．道路の状況</t>
    <rPh sb="3" eb="5">
      <t>ドウロ</t>
    </rPh>
    <rPh sb="6" eb="8">
      <t>ジョウキョウ</t>
    </rPh>
    <phoneticPr fontId="2"/>
  </si>
  <si>
    <t>４２．橋梁の状況</t>
    <rPh sb="3" eb="5">
      <t>キョウリョウ</t>
    </rPh>
    <rPh sb="6" eb="8">
      <t>ジョウキョウ</t>
    </rPh>
    <phoneticPr fontId="2"/>
  </si>
  <si>
    <t>４３．都市公園及び自然公園</t>
    <rPh sb="3" eb="5">
      <t>トシ</t>
    </rPh>
    <rPh sb="5" eb="7">
      <t>コウエン</t>
    </rPh>
    <rPh sb="7" eb="8">
      <t>オヨ</t>
    </rPh>
    <rPh sb="9" eb="11">
      <t>シゼン</t>
    </rPh>
    <rPh sb="11" eb="13">
      <t>コウエン</t>
    </rPh>
    <phoneticPr fontId="2"/>
  </si>
  <si>
    <t>４４．市営住宅の状況</t>
    <rPh sb="3" eb="5">
      <t>シエイ</t>
    </rPh>
    <rPh sb="5" eb="7">
      <t>ジュウタク</t>
    </rPh>
    <rPh sb="8" eb="10">
      <t>ジョウキョウ</t>
    </rPh>
    <phoneticPr fontId="2"/>
  </si>
  <si>
    <t>４５．住宅の種類、住宅の所有関係別一般世帯数</t>
    <rPh sb="3" eb="5">
      <t>ジュウタク</t>
    </rPh>
    <rPh sb="6" eb="8">
      <t>シュルイ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イッパン</t>
    </rPh>
    <rPh sb="19" eb="21">
      <t>セタイ</t>
    </rPh>
    <rPh sb="21" eb="22">
      <t>スウ</t>
    </rPh>
    <phoneticPr fontId="2"/>
  </si>
  <si>
    <t>４６．住宅の建て方別住宅に住む一般世帯数</t>
    <rPh sb="3" eb="5">
      <t>ジュウタク</t>
    </rPh>
    <rPh sb="6" eb="7">
      <t>タ</t>
    </rPh>
    <rPh sb="8" eb="9">
      <t>カタ</t>
    </rPh>
    <rPh sb="9" eb="10">
      <t>ベツ</t>
    </rPh>
    <rPh sb="10" eb="12">
      <t>ジュウタク</t>
    </rPh>
    <rPh sb="13" eb="14">
      <t>ス</t>
    </rPh>
    <rPh sb="15" eb="17">
      <t>イッパン</t>
    </rPh>
    <rPh sb="17" eb="20">
      <t>セタイスウ</t>
    </rPh>
    <phoneticPr fontId="2"/>
  </si>
  <si>
    <t>４７．居住世帯の有無別住宅数及び住宅以外で人が居住する建物数</t>
    <rPh sb="3" eb="5">
      <t>キョジュウ</t>
    </rPh>
    <rPh sb="5" eb="7">
      <t>セタイ</t>
    </rPh>
    <rPh sb="8" eb="10">
      <t>ウム</t>
    </rPh>
    <rPh sb="10" eb="11">
      <t>ベツ</t>
    </rPh>
    <rPh sb="11" eb="13">
      <t>ジュウタク</t>
    </rPh>
    <rPh sb="13" eb="14">
      <t>スウ</t>
    </rPh>
    <rPh sb="14" eb="15">
      <t>オヨ</t>
    </rPh>
    <rPh sb="16" eb="18">
      <t>ジュウタク</t>
    </rPh>
    <rPh sb="18" eb="20">
      <t>イガイ</t>
    </rPh>
    <rPh sb="21" eb="22">
      <t>ヒト</t>
    </rPh>
    <rPh sb="23" eb="25">
      <t>キョジュウ</t>
    </rPh>
    <rPh sb="27" eb="29">
      <t>タテモノ</t>
    </rPh>
    <rPh sb="29" eb="30">
      <t>スウ</t>
    </rPh>
    <phoneticPr fontId="2"/>
  </si>
  <si>
    <t>４８．１住宅当りの居住室数・畳数・延べ面積及び１人当りの居住室の畳数</t>
    <rPh sb="4" eb="6">
      <t>ジュウタク</t>
    </rPh>
    <rPh sb="6" eb="7">
      <t>アタ</t>
    </rPh>
    <rPh sb="9" eb="11">
      <t>キョジュウ</t>
    </rPh>
    <rPh sb="11" eb="12">
      <t>シツ</t>
    </rPh>
    <rPh sb="12" eb="13">
      <t>スウ</t>
    </rPh>
    <rPh sb="14" eb="15">
      <t>タタミ</t>
    </rPh>
    <rPh sb="15" eb="16">
      <t>スウ</t>
    </rPh>
    <rPh sb="17" eb="18">
      <t>ノ</t>
    </rPh>
    <rPh sb="19" eb="21">
      <t>メンセキ</t>
    </rPh>
    <rPh sb="21" eb="22">
      <t>オヨ</t>
    </rPh>
    <rPh sb="24" eb="25">
      <t>ニン</t>
    </rPh>
    <rPh sb="25" eb="26">
      <t>アタ</t>
    </rPh>
    <rPh sb="28" eb="31">
      <t>キョジュウシツ</t>
    </rPh>
    <rPh sb="32" eb="33">
      <t>タタミ</t>
    </rPh>
    <rPh sb="33" eb="34">
      <t>スウ</t>
    </rPh>
    <phoneticPr fontId="2"/>
  </si>
  <si>
    <t>４９．住宅の種類・構造別住宅数</t>
    <rPh sb="3" eb="5">
      <t>ジュウタク</t>
    </rPh>
    <rPh sb="6" eb="8">
      <t>シュルイ</t>
    </rPh>
    <rPh sb="9" eb="11">
      <t>コウゾウ</t>
    </rPh>
    <rPh sb="11" eb="12">
      <t>ベツ</t>
    </rPh>
    <rPh sb="12" eb="14">
      <t>ジュウタク</t>
    </rPh>
    <rPh sb="14" eb="15">
      <t>スウ</t>
    </rPh>
    <phoneticPr fontId="2"/>
  </si>
  <si>
    <t>５０．世帯の種類・住宅所有の関係別普通世帯数</t>
    <rPh sb="3" eb="5">
      <t>セタイ</t>
    </rPh>
    <rPh sb="6" eb="8">
      <t>シュルイ</t>
    </rPh>
    <rPh sb="9" eb="11">
      <t>ジュウタク</t>
    </rPh>
    <rPh sb="11" eb="13">
      <t>ショユウ</t>
    </rPh>
    <rPh sb="14" eb="16">
      <t>カンケイ</t>
    </rPh>
    <rPh sb="16" eb="17">
      <t>ベツ</t>
    </rPh>
    <rPh sb="17" eb="19">
      <t>フツウ</t>
    </rPh>
    <rPh sb="19" eb="22">
      <t>セタイスウ</t>
    </rPh>
    <phoneticPr fontId="2"/>
  </si>
  <si>
    <t>各年10月1日　住宅・土地統計調査</t>
    <rPh sb="0" eb="1">
      <t>カク</t>
    </rPh>
    <rPh sb="1" eb="2">
      <t>ネン</t>
    </rPh>
    <rPh sb="4" eb="5">
      <t>ガツ</t>
    </rPh>
    <rPh sb="6" eb="7">
      <t>ニチ</t>
    </rPh>
    <rPh sb="8" eb="10">
      <t>ジュウタク</t>
    </rPh>
    <rPh sb="11" eb="13">
      <t>トチ</t>
    </rPh>
    <rPh sb="13" eb="15">
      <t>トウケイ</t>
    </rPh>
    <rPh sb="15" eb="17">
      <t>チョウサ</t>
    </rPh>
    <phoneticPr fontId="2"/>
  </si>
  <si>
    <t>-</t>
  </si>
  <si>
    <t>各年10月1日　国勢調査</t>
    <phoneticPr fontId="2"/>
  </si>
  <si>
    <t>市道</t>
    <rPh sb="0" eb="1">
      <t>シ</t>
    </rPh>
    <rPh sb="1" eb="2">
      <t>ドウ</t>
    </rPh>
    <phoneticPr fontId="2"/>
  </si>
  <si>
    <t>旧特定目的
公営住宅</t>
    <rPh sb="0" eb="1">
      <t>キュウ</t>
    </rPh>
    <rPh sb="1" eb="3">
      <t>トクテイ</t>
    </rPh>
    <rPh sb="3" eb="5">
      <t>モクテキ</t>
    </rPh>
    <rPh sb="6" eb="8">
      <t>コウエイ</t>
    </rPh>
    <rPh sb="8" eb="10">
      <t>ジュウタク</t>
    </rPh>
    <phoneticPr fontId="2"/>
  </si>
  <si>
    <t>（注）都市公園法、自然公園法に基づき設置された公園による。</t>
    <rPh sb="1" eb="2">
      <t>チュウ</t>
    </rPh>
    <phoneticPr fontId="2"/>
  </si>
  <si>
    <t>５１．家屋の状況</t>
    <rPh sb="3" eb="5">
      <t>カオク</t>
    </rPh>
    <rPh sb="6" eb="8">
      <t>ジョウキョウ</t>
    </rPh>
    <phoneticPr fontId="2"/>
  </si>
  <si>
    <t>近江八幡市</t>
    <rPh sb="0" eb="2">
      <t>オウミ</t>
    </rPh>
    <rPh sb="2" eb="4">
      <t>ハチマン</t>
    </rPh>
    <rPh sb="4" eb="5">
      <t>シ</t>
    </rPh>
    <phoneticPr fontId="2"/>
  </si>
  <si>
    <t>工場・倉庫</t>
    <rPh sb="0" eb="2">
      <t>コウジョウ</t>
    </rPh>
    <rPh sb="3" eb="5">
      <t>ソウコ</t>
    </rPh>
    <phoneticPr fontId="2"/>
  </si>
  <si>
    <t>銀行</t>
    <rPh sb="0" eb="1">
      <t>ギン</t>
    </rPh>
    <rPh sb="1" eb="2">
      <t>ギョウ</t>
    </rPh>
    <phoneticPr fontId="2"/>
  </si>
  <si>
    <t>平成25年</t>
    <rPh sb="0" eb="2">
      <t>ヘイセイ</t>
    </rPh>
    <rPh sb="4" eb="5">
      <t>ネン</t>
    </rPh>
    <phoneticPr fontId="2"/>
  </si>
  <si>
    <t>（注）表の数値は、表章単位未満の位で四捨五入しているため、総数と内訳の合計は必ずしも合致しない。</t>
    <rPh sb="1" eb="2">
      <t>チュウ</t>
    </rPh>
    <rPh sb="3" eb="4">
      <t>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29" eb="31">
      <t>ソウスウ</t>
    </rPh>
    <rPh sb="32" eb="34">
      <t>ウチワケ</t>
    </rPh>
    <rPh sb="35" eb="37">
      <t>ゴウケイ</t>
    </rPh>
    <rPh sb="38" eb="39">
      <t>カナラ</t>
    </rPh>
    <rPh sb="42" eb="44">
      <t>ガッチ</t>
    </rPh>
    <phoneticPr fontId="2"/>
  </si>
  <si>
    <t>平成27年</t>
    <rPh sb="0" eb="2">
      <t>ヘイセイ</t>
    </rPh>
    <rPh sb="4" eb="5">
      <t>ネン</t>
    </rPh>
    <phoneticPr fontId="2"/>
  </si>
  <si>
    <t>各年度１月１日現在　税務課</t>
    <rPh sb="0" eb="3">
      <t>カクネンド</t>
    </rPh>
    <rPh sb="4" eb="5">
      <t>ガツ</t>
    </rPh>
    <rPh sb="6" eb="7">
      <t>ニチ</t>
    </rPh>
    <rPh sb="7" eb="9">
      <t>ゲンザイ</t>
    </rPh>
    <rPh sb="10" eb="12">
      <t>ゼイム</t>
    </rPh>
    <rPh sb="12" eb="13">
      <t>カ</t>
    </rPh>
    <phoneticPr fontId="2"/>
  </si>
  <si>
    <t>（㎡）</t>
    <phoneticPr fontId="2"/>
  </si>
  <si>
    <t>平成30年</t>
    <rPh sb="0" eb="2">
      <t>ヘイセイ</t>
    </rPh>
    <rPh sb="4" eb="5">
      <t>ネン</t>
    </rPh>
    <phoneticPr fontId="2"/>
  </si>
  <si>
    <t>（注）平成20年の数値は旧近江八幡市域のみ。</t>
    <rPh sb="1" eb="2">
      <t>チュウ</t>
    </rPh>
    <rPh sb="3" eb="5">
      <t>ヘイセイ</t>
    </rPh>
    <rPh sb="7" eb="8">
      <t>ネン</t>
    </rPh>
    <phoneticPr fontId="2"/>
  </si>
  <si>
    <t>（注）人口1人当たりの公園面積に用いる人口は、令和元年3月末現在の人口による。</t>
    <rPh sb="3" eb="5">
      <t>ジンコウ</t>
    </rPh>
    <rPh sb="6" eb="7">
      <t>ヒト</t>
    </rPh>
    <rPh sb="7" eb="8">
      <t>ア</t>
    </rPh>
    <rPh sb="11" eb="13">
      <t>コウエン</t>
    </rPh>
    <rPh sb="13" eb="15">
      <t>メンセキ</t>
    </rPh>
    <rPh sb="16" eb="17">
      <t>モチ</t>
    </rPh>
    <rPh sb="19" eb="21">
      <t>ジンコウ</t>
    </rPh>
    <rPh sb="23" eb="25">
      <t>レイワ</t>
    </rPh>
    <rPh sb="25" eb="27">
      <t>ガンネン</t>
    </rPh>
    <rPh sb="27" eb="28">
      <t>ヘイネン</t>
    </rPh>
    <rPh sb="28" eb="29">
      <t>ツキ</t>
    </rPh>
    <rPh sb="29" eb="30">
      <t>マツ</t>
    </rPh>
    <rPh sb="30" eb="32">
      <t>ゲンザイ</t>
    </rPh>
    <rPh sb="33" eb="35">
      <t>ジンコウ</t>
    </rPh>
    <phoneticPr fontId="2"/>
  </si>
  <si>
    <t>令和元年度</t>
  </si>
  <si>
    <t>令和2年度</t>
    <rPh sb="0" eb="2">
      <t>レイワ</t>
    </rPh>
    <rPh sb="4" eb="5">
      <t>ド</t>
    </rPh>
    <phoneticPr fontId="2"/>
  </si>
  <si>
    <t>棟数</t>
  </si>
  <si>
    <t>床面積</t>
  </si>
  <si>
    <t>令和2年</t>
    <rPh sb="0" eb="2">
      <t>レイワ</t>
    </rPh>
    <rPh sb="3" eb="4">
      <t>ネン</t>
    </rPh>
    <phoneticPr fontId="2"/>
  </si>
  <si>
    <t>平成22年</t>
  </si>
  <si>
    <t>平成27年</t>
  </si>
  <si>
    <t>令和2年</t>
  </si>
  <si>
    <t>（再掲）学区別</t>
  </si>
  <si>
    <t>八幡</t>
  </si>
  <si>
    <t>島</t>
  </si>
  <si>
    <t>岡山</t>
  </si>
  <si>
    <t>金田</t>
  </si>
  <si>
    <t>桐原</t>
  </si>
  <si>
    <t>馬淵</t>
  </si>
  <si>
    <t>北里</t>
  </si>
  <si>
    <t>武佐</t>
  </si>
  <si>
    <t>安土</t>
  </si>
  <si>
    <t>老蘇</t>
  </si>
  <si>
    <t>令和元年度</t>
    <rPh sb="0" eb="2">
      <t>レイワ</t>
    </rPh>
    <rPh sb="2" eb="3">
      <t>ゲン</t>
    </rPh>
    <phoneticPr fontId="2"/>
  </si>
  <si>
    <t>令和2年度</t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</si>
  <si>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</si>
  <si>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4" eb="5">
      <t>ド</t>
    </rPh>
    <phoneticPr fontId="2"/>
  </si>
  <si>
    <t>４１．道路の状況（別表/令和３年度項目別）</t>
    <rPh sb="3" eb="5">
      <t>ドウロ</t>
    </rPh>
    <rPh sb="6" eb="8">
      <t>ジョウキョウ</t>
    </rPh>
    <rPh sb="9" eb="11">
      <t>ベッピョウ</t>
    </rPh>
    <rPh sb="12" eb="14">
      <t>レイワ</t>
    </rPh>
    <rPh sb="15" eb="17">
      <t>ネンド</t>
    </rPh>
    <rPh sb="17" eb="19">
      <t>コウモク</t>
    </rPh>
    <rPh sb="19" eb="20">
      <t>ベツ</t>
    </rPh>
    <phoneticPr fontId="2"/>
  </si>
  <si>
    <t>４２．橋梁の状況（別表/令和３年度項目別）</t>
    <rPh sb="3" eb="5">
      <t>キョウリョウ</t>
    </rPh>
    <rPh sb="6" eb="8">
      <t>ジョウキョウ</t>
    </rPh>
    <rPh sb="9" eb="11">
      <t>ベッピョウ</t>
    </rPh>
    <rPh sb="12" eb="14">
      <t>レイワ</t>
    </rPh>
    <rPh sb="15" eb="17">
      <t>ネンド</t>
    </rPh>
    <rPh sb="16" eb="17">
      <t>ド</t>
    </rPh>
    <phoneticPr fontId="2"/>
  </si>
  <si>
    <t>６５</t>
    <phoneticPr fontId="2"/>
  </si>
  <si>
    <t>６６</t>
    <phoneticPr fontId="2"/>
  </si>
  <si>
    <t>６７</t>
    <phoneticPr fontId="2"/>
  </si>
  <si>
    <t>６８</t>
    <phoneticPr fontId="2"/>
  </si>
  <si>
    <t>６９</t>
    <phoneticPr fontId="2"/>
  </si>
  <si>
    <t>各年度3月末　滋賀国道事務所、滋賀県道路保全課、市土木課</t>
    <rPh sb="0" eb="1">
      <t>カク</t>
    </rPh>
    <rPh sb="1" eb="3">
      <t>ネンド</t>
    </rPh>
    <rPh sb="4" eb="5">
      <t>ツキ</t>
    </rPh>
    <rPh sb="5" eb="6">
      <t>マツ</t>
    </rPh>
    <rPh sb="7" eb="9">
      <t>シガ</t>
    </rPh>
    <rPh sb="9" eb="11">
      <t>コクドウ</t>
    </rPh>
    <rPh sb="11" eb="13">
      <t>ジム</t>
    </rPh>
    <rPh sb="13" eb="14">
      <t>ショ</t>
    </rPh>
    <rPh sb="15" eb="17">
      <t>シガ</t>
    </rPh>
    <rPh sb="17" eb="18">
      <t>ケン</t>
    </rPh>
    <rPh sb="18" eb="20">
      <t>ドウロ</t>
    </rPh>
    <rPh sb="20" eb="22">
      <t>ホゼン</t>
    </rPh>
    <rPh sb="22" eb="23">
      <t>カ</t>
    </rPh>
    <rPh sb="24" eb="25">
      <t>シ</t>
    </rPh>
    <rPh sb="25" eb="27">
      <t>ドボク</t>
    </rPh>
    <rPh sb="27" eb="28">
      <t>カ</t>
    </rPh>
    <phoneticPr fontId="2"/>
  </si>
  <si>
    <t>各年度3月末　滋賀国道事務所、滋賀県道路保全課、市土木課</t>
    <rPh sb="0" eb="1">
      <t>カク</t>
    </rPh>
    <rPh sb="1" eb="3">
      <t>ネンド</t>
    </rPh>
    <rPh sb="4" eb="5">
      <t>ツキ</t>
    </rPh>
    <rPh sb="5" eb="6">
      <t>マツ</t>
    </rPh>
    <rPh sb="7" eb="9">
      <t>シガ</t>
    </rPh>
    <rPh sb="9" eb="11">
      <t>コクドウ</t>
    </rPh>
    <rPh sb="11" eb="13">
      <t>ジム</t>
    </rPh>
    <rPh sb="13" eb="14">
      <t>ショ</t>
    </rPh>
    <rPh sb="15" eb="17">
      <t>シガ</t>
    </rPh>
    <rPh sb="17" eb="18">
      <t>ケン</t>
    </rPh>
    <rPh sb="18" eb="20">
      <t>ドウロ</t>
    </rPh>
    <rPh sb="20" eb="22">
      <t>ホゼン</t>
    </rPh>
    <rPh sb="22" eb="23">
      <t>カ</t>
    </rPh>
    <rPh sb="24" eb="25">
      <t>シ</t>
    </rPh>
    <rPh sb="25" eb="27">
      <t>ドボク</t>
    </rPh>
    <phoneticPr fontId="2"/>
  </si>
  <si>
    <t>各年度3月末　都市計画課</t>
    <rPh sb="7" eb="9">
      <t>トシ</t>
    </rPh>
    <rPh sb="9" eb="11">
      <t>ケイカク</t>
    </rPh>
    <rPh sb="11" eb="12">
      <t>カ</t>
    </rPh>
    <phoneticPr fontId="2"/>
  </si>
  <si>
    <t>各年度3月末　市営住宅課</t>
    <rPh sb="7" eb="9">
      <t>シエイ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</si>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</sst>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.00_);[Red]\(#,##0.00\)"/>
    <numFmt numFmtId="178" formatCode="#,##0_ "/>
    <numFmt numFmtId="179" formatCode="#,##0.0_);[Red]\(#,##0.0\)"/>
    <numFmt numFmtId="180" formatCode="#,##0;[Red]#,##0"/>
    <numFmt numFmtId="181" formatCode="0.00_);[Red]\(0.00\)"/>
    <numFmt numFmtId="182" formatCode="0.0_ "/>
    <numFmt numFmtId="183" formatCode="0.0_);[Red]\(0.0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.3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21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12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distributed" vertical="center"/>
    </xf>
    <xf numFmtId="176" fontId="21" fillId="0" borderId="0" xfId="0" applyNumberFormat="1" applyFont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 vertical="center"/>
    </xf>
    <xf numFmtId="176" fontId="23" fillId="0" borderId="0" xfId="0" applyNumberFormat="1" applyFont="1" applyBorder="1" applyAlignment="1">
      <alignment horizontal="right" vertical="center"/>
    </xf>
    <xf numFmtId="176" fontId="24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Fill="1"/>
    <xf numFmtId="49" fontId="21" fillId="0" borderId="0" xfId="0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178" fontId="21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top"/>
    </xf>
    <xf numFmtId="0" fontId="21" fillId="0" borderId="0" xfId="0" applyFont="1" applyBorder="1" applyAlignment="1">
      <alignment vertical="center" wrapText="1"/>
    </xf>
    <xf numFmtId="38" fontId="21" fillId="0" borderId="0" xfId="0" applyNumberFormat="1" applyFont="1" applyFill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183" fontId="23" fillId="0" borderId="27" xfId="47" applyNumberFormat="1" applyFont="1" applyFill="1" applyBorder="1" applyAlignment="1">
      <alignment horizontal="center" vertical="center"/>
    </xf>
    <xf numFmtId="38" fontId="23" fillId="0" borderId="27" xfId="35" applyNumberFormat="1" applyFont="1" applyFill="1" applyBorder="1" applyAlignment="1">
      <alignment horizontal="center" vertical="center"/>
    </xf>
    <xf numFmtId="176" fontId="23" fillId="0" borderId="12" xfId="35" applyNumberFormat="1" applyFont="1" applyFill="1" applyBorder="1" applyAlignment="1">
      <alignment horizontal="center" vertical="center"/>
    </xf>
    <xf numFmtId="176" fontId="23" fillId="0" borderId="0" xfId="35" applyNumberFormat="1" applyFont="1" applyFill="1" applyBorder="1" applyAlignment="1">
      <alignment horizontal="center" vertical="center"/>
    </xf>
    <xf numFmtId="38" fontId="23" fillId="0" borderId="27" xfId="47" applyNumberFormat="1" applyFont="1" applyFill="1" applyBorder="1" applyAlignment="1">
      <alignment horizontal="center" vertical="center"/>
    </xf>
    <xf numFmtId="38" fontId="23" fillId="0" borderId="0" xfId="47" applyNumberFormat="1" applyFont="1" applyFill="1" applyBorder="1" applyAlignment="1">
      <alignment horizontal="center" vertical="center"/>
    </xf>
    <xf numFmtId="183" fontId="23" fillId="0" borderId="0" xfId="47" applyNumberFormat="1" applyFont="1" applyFill="1" applyBorder="1" applyAlignment="1">
      <alignment horizontal="center" vertical="center"/>
    </xf>
    <xf numFmtId="182" fontId="23" fillId="0" borderId="0" xfId="28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38" fontId="30" fillId="0" borderId="0" xfId="35" applyNumberFormat="1" applyFont="1" applyFill="1" applyBorder="1" applyAlignment="1">
      <alignment horizontal="center" vertical="center"/>
    </xf>
    <xf numFmtId="38" fontId="28" fillId="0" borderId="29" xfId="35" applyFont="1" applyFill="1" applyBorder="1" applyAlignment="1">
      <alignment horizontal="center" vertical="center"/>
    </xf>
    <xf numFmtId="38" fontId="28" fillId="0" borderId="30" xfId="35" applyFont="1" applyFill="1" applyBorder="1" applyAlignment="1">
      <alignment horizontal="center" vertical="center"/>
    </xf>
    <xf numFmtId="38" fontId="28" fillId="0" borderId="31" xfId="35" applyFont="1" applyFill="1" applyBorder="1" applyAlignment="1">
      <alignment horizontal="center" vertical="center"/>
    </xf>
    <xf numFmtId="38" fontId="28" fillId="0" borderId="32" xfId="35" applyFont="1" applyFill="1" applyBorder="1" applyAlignment="1">
      <alignment horizontal="center" vertical="center"/>
    </xf>
    <xf numFmtId="38" fontId="28" fillId="0" borderId="33" xfId="35" applyFont="1" applyFill="1" applyBorder="1" applyAlignment="1">
      <alignment horizontal="center" vertical="center"/>
    </xf>
    <xf numFmtId="38" fontId="28" fillId="0" borderId="34" xfId="35" applyFont="1" applyFill="1" applyBorder="1" applyAlignment="1">
      <alignment horizontal="center" vertical="center"/>
    </xf>
    <xf numFmtId="38" fontId="23" fillId="0" borderId="28" xfId="35" applyFont="1" applyFill="1" applyBorder="1" applyAlignment="1">
      <alignment horizontal="center" vertical="center"/>
    </xf>
    <xf numFmtId="38" fontId="23" fillId="0" borderId="35" xfId="35" applyFont="1" applyFill="1" applyBorder="1" applyAlignment="1">
      <alignment horizontal="center" vertical="center"/>
    </xf>
    <xf numFmtId="38" fontId="23" fillId="0" borderId="20" xfId="35" applyFont="1" applyFill="1" applyBorder="1" applyAlignment="1">
      <alignment horizontal="center" vertical="center"/>
    </xf>
    <xf numFmtId="182" fontId="23" fillId="0" borderId="27" xfId="28" applyNumberFormat="1" applyFont="1" applyFill="1" applyBorder="1" applyAlignment="1">
      <alignment horizontal="center" vertical="center"/>
    </xf>
    <xf numFmtId="182" fontId="23" fillId="0" borderId="28" xfId="28" applyNumberFormat="1" applyFont="1" applyFill="1" applyBorder="1" applyAlignment="1">
      <alignment horizontal="center" vertical="center"/>
    </xf>
    <xf numFmtId="183" fontId="23" fillId="0" borderId="36" xfId="47" applyNumberFormat="1" applyFont="1" applyFill="1" applyBorder="1" applyAlignment="1">
      <alignment horizontal="center" vertical="center"/>
    </xf>
    <xf numFmtId="183" fontId="23" fillId="0" borderId="37" xfId="47" applyNumberFormat="1" applyFont="1" applyFill="1" applyBorder="1" applyAlignment="1">
      <alignment horizontal="center" vertical="center"/>
    </xf>
    <xf numFmtId="183" fontId="23" fillId="0" borderId="38" xfId="47" applyNumberFormat="1" applyFont="1" applyFill="1" applyBorder="1" applyAlignment="1">
      <alignment horizontal="center" vertical="center"/>
    </xf>
    <xf numFmtId="38" fontId="21" fillId="0" borderId="29" xfId="35" applyFont="1" applyBorder="1" applyAlignment="1">
      <alignment horizontal="center" vertical="center"/>
    </xf>
    <xf numFmtId="38" fontId="21" fillId="0" borderId="30" xfId="35" applyFont="1" applyBorder="1" applyAlignment="1">
      <alignment horizontal="center" vertical="center"/>
    </xf>
    <xf numFmtId="38" fontId="21" fillId="0" borderId="31" xfId="35" applyFont="1" applyBorder="1" applyAlignment="1">
      <alignment horizontal="center" vertical="center"/>
    </xf>
    <xf numFmtId="38" fontId="23" fillId="0" borderId="39" xfId="35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38" fontId="28" fillId="0" borderId="41" xfId="35" applyFont="1" applyFill="1" applyBorder="1" applyAlignment="1">
      <alignment horizontal="center" vertical="center"/>
    </xf>
    <xf numFmtId="38" fontId="29" fillId="0" borderId="36" xfId="35" applyFont="1" applyFill="1" applyBorder="1" applyAlignment="1">
      <alignment horizontal="center" vertical="center"/>
    </xf>
    <xf numFmtId="38" fontId="29" fillId="0" borderId="37" xfId="35" applyFont="1" applyFill="1" applyBorder="1" applyAlignment="1">
      <alignment horizontal="center" vertical="center"/>
    </xf>
    <xf numFmtId="38" fontId="29" fillId="0" borderId="40" xfId="35" applyFont="1" applyFill="1" applyBorder="1" applyAlignment="1">
      <alignment horizontal="center" vertical="center"/>
    </xf>
    <xf numFmtId="38" fontId="28" fillId="0" borderId="36" xfId="35" applyFont="1" applyFill="1" applyBorder="1" applyAlignment="1">
      <alignment horizontal="center" vertical="center"/>
    </xf>
    <xf numFmtId="38" fontId="28" fillId="0" borderId="37" xfId="35" applyFont="1" applyFill="1" applyBorder="1" applyAlignment="1">
      <alignment horizontal="center" vertical="center"/>
    </xf>
    <xf numFmtId="38" fontId="28" fillId="0" borderId="38" xfId="35" applyFont="1" applyFill="1" applyBorder="1" applyAlignment="1">
      <alignment horizontal="center" vertical="center"/>
    </xf>
    <xf numFmtId="0" fontId="28" fillId="0" borderId="26" xfId="47" applyFont="1" applyFill="1" applyBorder="1" applyAlignment="1">
      <alignment horizontal="center" vertical="center"/>
    </xf>
    <xf numFmtId="0" fontId="28" fillId="0" borderId="42" xfId="47" applyFont="1" applyFill="1" applyBorder="1" applyAlignment="1">
      <alignment horizontal="center" vertical="center"/>
    </xf>
    <xf numFmtId="0" fontId="28" fillId="0" borderId="43" xfId="47" applyFont="1" applyFill="1" applyBorder="1" applyAlignment="1">
      <alignment horizontal="center" vertical="center"/>
    </xf>
    <xf numFmtId="38" fontId="21" fillId="0" borderId="29" xfId="35" applyFont="1" applyFill="1" applyBorder="1" applyAlignment="1">
      <alignment horizontal="center" vertical="center"/>
    </xf>
    <xf numFmtId="38" fontId="21" fillId="0" borderId="30" xfId="35" applyFont="1" applyFill="1" applyBorder="1" applyAlignment="1">
      <alignment horizontal="center" vertical="center"/>
    </xf>
    <xf numFmtId="38" fontId="21" fillId="0" borderId="41" xfId="35" applyFont="1" applyFill="1" applyBorder="1" applyAlignment="1">
      <alignment horizontal="center" vertical="center"/>
    </xf>
    <xf numFmtId="0" fontId="28" fillId="0" borderId="18" xfId="47" applyFont="1" applyFill="1" applyBorder="1" applyAlignment="1">
      <alignment horizontal="center" vertical="center"/>
    </xf>
    <xf numFmtId="0" fontId="28" fillId="0" borderId="33" xfId="47" applyFont="1" applyFill="1" applyBorder="1" applyAlignment="1">
      <alignment horizontal="center" vertical="center"/>
    </xf>
    <xf numFmtId="0" fontId="28" fillId="0" borderId="44" xfId="47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27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distributed"/>
    </xf>
    <xf numFmtId="178" fontId="28" fillId="0" borderId="14" xfId="47" applyNumberFormat="1" applyFont="1" applyFill="1" applyBorder="1" applyAlignment="1">
      <alignment horizontal="center" vertical="center"/>
    </xf>
    <xf numFmtId="178" fontId="28" fillId="0" borderId="17" xfId="47" applyNumberFormat="1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38" fontId="28" fillId="0" borderId="20" xfId="35" applyFont="1" applyFill="1" applyBorder="1" applyAlignment="1">
      <alignment horizontal="center" vertical="center"/>
    </xf>
    <xf numFmtId="38" fontId="28" fillId="0" borderId="44" xfId="35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distributed" vertical="center"/>
    </xf>
    <xf numFmtId="0" fontId="21" fillId="0" borderId="47" xfId="0" applyFont="1" applyFill="1" applyBorder="1" applyAlignment="1">
      <alignment horizontal="distributed" vertical="center"/>
    </xf>
    <xf numFmtId="0" fontId="21" fillId="0" borderId="29" xfId="0" applyFont="1" applyFill="1" applyBorder="1" applyAlignment="1">
      <alignment horizontal="distributed" vertical="center"/>
    </xf>
    <xf numFmtId="0" fontId="26" fillId="0" borderId="46" xfId="0" applyFont="1" applyFill="1" applyBorder="1" applyAlignment="1">
      <alignment horizontal="distributed" vertical="center"/>
    </xf>
    <xf numFmtId="0" fontId="26" fillId="0" borderId="47" xfId="0" applyFont="1" applyFill="1" applyBorder="1" applyAlignment="1">
      <alignment horizontal="distributed" vertical="center"/>
    </xf>
    <xf numFmtId="0" fontId="26" fillId="0" borderId="29" xfId="0" applyFont="1" applyFill="1" applyBorder="1" applyAlignment="1">
      <alignment horizontal="distributed" vertical="center"/>
    </xf>
    <xf numFmtId="38" fontId="28" fillId="0" borderId="19" xfId="35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183" fontId="21" fillId="0" borderId="32" xfId="47" applyNumberFormat="1" applyFont="1" applyBorder="1" applyAlignment="1">
      <alignment horizontal="center" vertical="center"/>
    </xf>
    <xf numFmtId="183" fontId="21" fillId="0" borderId="33" xfId="47" applyNumberFormat="1" applyFont="1" applyBorder="1" applyAlignment="1">
      <alignment horizontal="center" vertical="center"/>
    </xf>
    <xf numFmtId="183" fontId="21" fillId="0" borderId="44" xfId="47" applyNumberFormat="1" applyFont="1" applyBorder="1" applyAlignment="1">
      <alignment horizontal="center" vertical="center"/>
    </xf>
    <xf numFmtId="176" fontId="23" fillId="0" borderId="27" xfId="35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38" fontId="21" fillId="24" borderId="49" xfId="35" applyNumberFormat="1" applyFont="1" applyFill="1" applyBorder="1" applyAlignment="1">
      <alignment horizontal="center" vertical="center"/>
    </xf>
    <xf numFmtId="183" fontId="21" fillId="24" borderId="49" xfId="47" applyNumberFormat="1" applyFont="1" applyFill="1" applyBorder="1" applyAlignment="1">
      <alignment horizontal="center" vertical="center"/>
    </xf>
    <xf numFmtId="38" fontId="21" fillId="0" borderId="32" xfId="47" applyNumberFormat="1" applyFont="1" applyFill="1" applyBorder="1" applyAlignment="1">
      <alignment horizontal="center" vertical="center"/>
    </xf>
    <xf numFmtId="38" fontId="21" fillId="0" borderId="33" xfId="47" applyNumberFormat="1" applyFont="1" applyFill="1" applyBorder="1" applyAlignment="1">
      <alignment horizontal="center" vertical="center"/>
    </xf>
    <xf numFmtId="38" fontId="21" fillId="0" borderId="44" xfId="47" applyNumberFormat="1" applyFont="1" applyFill="1" applyBorder="1" applyAlignment="1">
      <alignment horizontal="center" vertical="center"/>
    </xf>
    <xf numFmtId="183" fontId="21" fillId="24" borderId="50" xfId="47" applyNumberFormat="1" applyFont="1" applyFill="1" applyBorder="1" applyAlignment="1">
      <alignment horizontal="center" vertical="center"/>
    </xf>
    <xf numFmtId="183" fontId="21" fillId="24" borderId="0" xfId="47" applyNumberFormat="1" applyFont="1" applyFill="1" applyBorder="1" applyAlignment="1">
      <alignment horizontal="center" vertical="center"/>
    </xf>
    <xf numFmtId="183" fontId="21" fillId="24" borderId="24" xfId="47" applyNumberFormat="1" applyFont="1" applyFill="1" applyBorder="1" applyAlignment="1">
      <alignment horizontal="center" vertical="center"/>
    </xf>
    <xf numFmtId="182" fontId="21" fillId="24" borderId="49" xfId="28" applyNumberFormat="1" applyFont="1" applyFill="1" applyBorder="1" applyAlignment="1">
      <alignment horizontal="center" vertical="center"/>
    </xf>
    <xf numFmtId="182" fontId="21" fillId="24" borderId="51" xfId="28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82" fontId="21" fillId="0" borderId="32" xfId="47" applyNumberFormat="1" applyFont="1" applyBorder="1" applyAlignment="1">
      <alignment horizontal="center" vertical="center"/>
    </xf>
    <xf numFmtId="182" fontId="21" fillId="0" borderId="33" xfId="47" applyNumberFormat="1" applyFont="1" applyBorder="1" applyAlignment="1">
      <alignment horizontal="center" vertical="center"/>
    </xf>
    <xf numFmtId="182" fontId="21" fillId="0" borderId="34" xfId="47" applyNumberFormat="1" applyFont="1" applyBorder="1" applyAlignment="1">
      <alignment horizontal="center" vertical="center"/>
    </xf>
    <xf numFmtId="176" fontId="21" fillId="0" borderId="18" xfId="35" applyNumberFormat="1" applyFont="1" applyBorder="1" applyAlignment="1">
      <alignment horizontal="center" vertical="center"/>
    </xf>
    <xf numFmtId="176" fontId="21" fillId="0" borderId="33" xfId="35" applyNumberFormat="1" applyFont="1" applyBorder="1" applyAlignment="1">
      <alignment horizontal="center" vertical="center"/>
    </xf>
    <xf numFmtId="176" fontId="21" fillId="0" borderId="44" xfId="35" applyNumberFormat="1" applyFont="1" applyBorder="1" applyAlignment="1">
      <alignment horizontal="center" vertical="center"/>
    </xf>
    <xf numFmtId="176" fontId="21" fillId="0" borderId="32" xfId="35" applyNumberFormat="1" applyFont="1" applyFill="1" applyBorder="1" applyAlignment="1">
      <alignment horizontal="center" vertical="center"/>
    </xf>
    <xf numFmtId="176" fontId="21" fillId="0" borderId="33" xfId="35" applyNumberFormat="1" applyFont="1" applyFill="1" applyBorder="1" applyAlignment="1">
      <alignment horizontal="center" vertical="center"/>
    </xf>
    <xf numFmtId="176" fontId="21" fillId="0" borderId="44" xfId="35" applyNumberFormat="1" applyFont="1" applyFill="1" applyBorder="1" applyAlignment="1">
      <alignment horizontal="center" vertical="center"/>
    </xf>
    <xf numFmtId="176" fontId="21" fillId="24" borderId="52" xfId="35" applyNumberFormat="1" applyFont="1" applyFill="1" applyBorder="1" applyAlignment="1">
      <alignment horizontal="center" vertical="center"/>
    </xf>
    <xf numFmtId="176" fontId="21" fillId="24" borderId="49" xfId="35" applyNumberFormat="1" applyFont="1" applyFill="1" applyBorder="1" applyAlignment="1">
      <alignment horizontal="center" vertical="center"/>
    </xf>
    <xf numFmtId="38" fontId="21" fillId="24" borderId="49" xfId="47" applyNumberFormat="1" applyFont="1" applyFill="1" applyBorder="1" applyAlignment="1">
      <alignment horizontal="center" vertical="center"/>
    </xf>
    <xf numFmtId="176" fontId="23" fillId="0" borderId="39" xfId="35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49" fontId="33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38" fontId="21" fillId="24" borderId="53" xfId="35" applyFont="1" applyFill="1" applyBorder="1" applyAlignment="1">
      <alignment horizontal="center" vertical="center"/>
    </xf>
    <xf numFmtId="38" fontId="21" fillId="24" borderId="54" xfId="35" applyFont="1" applyFill="1" applyBorder="1" applyAlignment="1">
      <alignment horizontal="center" vertical="center"/>
    </xf>
    <xf numFmtId="38" fontId="21" fillId="0" borderId="32" xfId="35" applyFont="1" applyFill="1" applyBorder="1" applyAlignment="1">
      <alignment horizontal="center" vertical="center"/>
    </xf>
    <xf numFmtId="38" fontId="21" fillId="0" borderId="33" xfId="35" applyFont="1" applyFill="1" applyBorder="1" applyAlignment="1">
      <alignment horizontal="center" vertical="center"/>
    </xf>
    <xf numFmtId="38" fontId="21" fillId="0" borderId="44" xfId="35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8" fontId="21" fillId="0" borderId="53" xfId="35" applyFont="1" applyFill="1" applyBorder="1" applyAlignment="1">
      <alignment horizontal="center" vertical="center"/>
    </xf>
    <xf numFmtId="38" fontId="21" fillId="0" borderId="54" xfId="35" applyFont="1" applyFill="1" applyBorder="1" applyAlignment="1">
      <alignment horizontal="center" vertical="center"/>
    </xf>
    <xf numFmtId="38" fontId="21" fillId="0" borderId="55" xfId="35" applyFont="1" applyFill="1" applyBorder="1" applyAlignment="1">
      <alignment horizontal="center" vertical="center"/>
    </xf>
    <xf numFmtId="38" fontId="21" fillId="0" borderId="41" xfId="35" applyFont="1" applyBorder="1" applyAlignment="1">
      <alignment horizontal="center" vertical="center"/>
    </xf>
    <xf numFmtId="38" fontId="28" fillId="0" borderId="18" xfId="35" applyFont="1" applyFill="1" applyBorder="1" applyAlignment="1">
      <alignment horizontal="center" vertical="center"/>
    </xf>
    <xf numFmtId="38" fontId="21" fillId="24" borderId="55" xfId="35" applyFont="1" applyFill="1" applyBorder="1" applyAlignment="1">
      <alignment horizontal="center" vertical="center"/>
    </xf>
    <xf numFmtId="178" fontId="28" fillId="0" borderId="13" xfId="47" applyNumberFormat="1" applyFont="1" applyFill="1" applyBorder="1" applyAlignment="1">
      <alignment horizontal="center" vertical="center"/>
    </xf>
    <xf numFmtId="178" fontId="28" fillId="0" borderId="56" xfId="47" applyNumberFormat="1" applyFont="1" applyFill="1" applyBorder="1" applyAlignment="1">
      <alignment horizontal="center" vertical="center"/>
    </xf>
    <xf numFmtId="178" fontId="28" fillId="0" borderId="57" xfId="47" applyNumberFormat="1" applyFont="1" applyFill="1" applyBorder="1" applyAlignment="1">
      <alignment horizontal="center" vertical="center"/>
    </xf>
    <xf numFmtId="178" fontId="28" fillId="0" borderId="58" xfId="47" applyNumberFormat="1" applyFont="1" applyFill="1" applyBorder="1" applyAlignment="1">
      <alignment horizontal="center" vertical="center"/>
    </xf>
    <xf numFmtId="178" fontId="28" fillId="0" borderId="59" xfId="47" applyNumberFormat="1" applyFont="1" applyFill="1" applyBorder="1" applyAlignment="1">
      <alignment horizontal="center" vertical="center"/>
    </xf>
    <xf numFmtId="38" fontId="21" fillId="0" borderId="60" xfId="35" applyFont="1" applyFill="1" applyBorder="1" applyAlignment="1">
      <alignment horizontal="center" vertical="center"/>
    </xf>
    <xf numFmtId="38" fontId="21" fillId="0" borderId="19" xfId="35" applyFont="1" applyFill="1" applyBorder="1" applyAlignment="1">
      <alignment horizontal="center" vertical="center"/>
    </xf>
    <xf numFmtId="38" fontId="28" fillId="0" borderId="33" xfId="47" applyNumberFormat="1" applyFont="1" applyFill="1" applyBorder="1" applyAlignment="1">
      <alignment horizontal="center" vertical="center"/>
    </xf>
    <xf numFmtId="0" fontId="28" fillId="0" borderId="34" xfId="47" applyFont="1" applyFill="1" applyBorder="1" applyAlignment="1">
      <alignment horizontal="center" vertical="center"/>
    </xf>
    <xf numFmtId="38" fontId="23" fillId="0" borderId="17" xfId="35" applyFont="1" applyFill="1" applyBorder="1" applyAlignment="1">
      <alignment horizontal="center" vertical="center"/>
    </xf>
    <xf numFmtId="38" fontId="23" fillId="0" borderId="58" xfId="35" applyFont="1" applyFill="1" applyBorder="1" applyAlignment="1">
      <alignment horizontal="center" vertical="center"/>
    </xf>
    <xf numFmtId="38" fontId="23" fillId="0" borderId="13" xfId="35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180" fontId="23" fillId="0" borderId="30" xfId="0" applyNumberFormat="1" applyFont="1" applyBorder="1" applyAlignment="1">
      <alignment horizontal="right" vertical="center"/>
    </xf>
    <xf numFmtId="180" fontId="23" fillId="0" borderId="31" xfId="0" applyNumberFormat="1" applyFont="1" applyBorder="1" applyAlignment="1">
      <alignment horizontal="right" vertical="center"/>
    </xf>
    <xf numFmtId="180" fontId="21" fillId="0" borderId="19" xfId="0" applyNumberFormat="1" applyFont="1" applyBorder="1" applyAlignment="1">
      <alignment horizontal="right" vertical="center"/>
    </xf>
    <xf numFmtId="180" fontId="21" fillId="0" borderId="30" xfId="0" applyNumberFormat="1" applyFont="1" applyBorder="1" applyAlignment="1">
      <alignment horizontal="righ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1" fillId="0" borderId="3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180" fontId="21" fillId="0" borderId="33" xfId="0" applyNumberFormat="1" applyFont="1" applyFill="1" applyBorder="1" applyAlignment="1">
      <alignment horizontal="right" vertical="center"/>
    </xf>
    <xf numFmtId="180" fontId="21" fillId="0" borderId="34" xfId="0" applyNumberFormat="1" applyFont="1" applyFill="1" applyBorder="1" applyAlignment="1">
      <alignment horizontal="right" vertical="center"/>
    </xf>
    <xf numFmtId="180" fontId="21" fillId="0" borderId="31" xfId="0" applyNumberFormat="1" applyFont="1" applyBorder="1" applyAlignment="1">
      <alignment horizontal="right" vertical="center"/>
    </xf>
    <xf numFmtId="180" fontId="23" fillId="0" borderId="33" xfId="0" applyNumberFormat="1" applyFont="1" applyFill="1" applyBorder="1" applyAlignment="1">
      <alignment horizontal="right" vertical="center"/>
    </xf>
    <xf numFmtId="180" fontId="23" fillId="0" borderId="34" xfId="0" applyNumberFormat="1" applyFont="1" applyFill="1" applyBorder="1" applyAlignment="1">
      <alignment horizontal="right" vertical="center"/>
    </xf>
    <xf numFmtId="3" fontId="35" fillId="24" borderId="61" xfId="0" applyNumberFormat="1" applyFont="1" applyFill="1" applyBorder="1" applyAlignment="1">
      <alignment horizontal="right" vertical="center"/>
    </xf>
    <xf numFmtId="181" fontId="21" fillId="0" borderId="29" xfId="0" applyNumberFormat="1" applyFont="1" applyFill="1" applyBorder="1" applyAlignment="1">
      <alignment horizontal="right" vertical="center"/>
    </xf>
    <xf numFmtId="181" fontId="21" fillId="0" borderId="30" xfId="0" applyNumberFormat="1" applyFont="1" applyFill="1" applyBorder="1" applyAlignment="1">
      <alignment horizontal="right" vertical="center"/>
    </xf>
    <xf numFmtId="181" fontId="21" fillId="0" borderId="41" xfId="0" applyNumberFormat="1" applyFont="1" applyFill="1" applyBorder="1" applyAlignment="1">
      <alignment horizontal="right" vertical="center"/>
    </xf>
    <xf numFmtId="3" fontId="21" fillId="0" borderId="29" xfId="0" applyNumberFormat="1" applyFont="1" applyFill="1" applyBorder="1" applyAlignment="1">
      <alignment horizontal="right" vertical="center"/>
    </xf>
    <xf numFmtId="3" fontId="21" fillId="0" borderId="30" xfId="0" applyNumberFormat="1" applyFont="1" applyFill="1" applyBorder="1" applyAlignment="1">
      <alignment horizontal="right" vertical="center"/>
    </xf>
    <xf numFmtId="3" fontId="21" fillId="0" borderId="41" xfId="0" applyNumberFormat="1" applyFont="1" applyFill="1" applyBorder="1" applyAlignment="1">
      <alignment horizontal="right" vertical="center"/>
    </xf>
    <xf numFmtId="179" fontId="35" fillId="24" borderId="49" xfId="0" applyNumberFormat="1" applyFont="1" applyFill="1" applyBorder="1" applyAlignment="1">
      <alignment horizontal="right" vertical="center"/>
    </xf>
    <xf numFmtId="3" fontId="35" fillId="24" borderId="49" xfId="0" applyNumberFormat="1" applyFont="1" applyFill="1" applyBorder="1" applyAlignment="1">
      <alignment horizontal="right" vertical="center"/>
    </xf>
    <xf numFmtId="0" fontId="35" fillId="24" borderId="49" xfId="0" applyFont="1" applyFill="1" applyBorder="1" applyAlignment="1">
      <alignment horizontal="right" vertical="center"/>
    </xf>
    <xf numFmtId="40" fontId="35" fillId="24" borderId="61" xfId="0" applyNumberFormat="1" applyFont="1" applyFill="1" applyBorder="1" applyAlignment="1">
      <alignment horizontal="right" vertical="center"/>
    </xf>
    <xf numFmtId="179" fontId="21" fillId="0" borderId="29" xfId="0" applyNumberFormat="1" applyFont="1" applyFill="1" applyBorder="1" applyAlignment="1">
      <alignment horizontal="right" vertical="center"/>
    </xf>
    <xf numFmtId="179" fontId="21" fillId="0" borderId="30" xfId="0" applyNumberFormat="1" applyFont="1" applyFill="1" applyBorder="1" applyAlignment="1">
      <alignment horizontal="right" vertical="center"/>
    </xf>
    <xf numFmtId="179" fontId="21" fillId="0" borderId="41" xfId="0" applyNumberFormat="1" applyFont="1" applyFill="1" applyBorder="1" applyAlignment="1">
      <alignment horizontal="right" vertical="center"/>
    </xf>
    <xf numFmtId="177" fontId="21" fillId="0" borderId="29" xfId="0" applyNumberFormat="1" applyFont="1" applyFill="1" applyBorder="1" applyAlignment="1">
      <alignment horizontal="right" vertical="center"/>
    </xf>
    <xf numFmtId="177" fontId="21" fillId="0" borderId="30" xfId="0" applyNumberFormat="1" applyFont="1" applyFill="1" applyBorder="1" applyAlignment="1">
      <alignment horizontal="right" vertical="center"/>
    </xf>
    <xf numFmtId="177" fontId="21" fillId="0" borderId="41" xfId="0" applyNumberFormat="1" applyFont="1" applyFill="1" applyBorder="1" applyAlignment="1">
      <alignment horizontal="right" vertical="center"/>
    </xf>
    <xf numFmtId="0" fontId="21" fillId="0" borderId="20" xfId="0" applyFont="1" applyBorder="1" applyAlignment="1">
      <alignment horizontal="center" vertical="center"/>
    </xf>
    <xf numFmtId="180" fontId="21" fillId="0" borderId="18" xfId="0" applyNumberFormat="1" applyFont="1" applyBorder="1" applyAlignment="1">
      <alignment horizontal="right" vertical="center"/>
    </xf>
    <xf numFmtId="180" fontId="21" fillId="0" borderId="33" xfId="0" applyNumberFormat="1" applyFont="1" applyBorder="1" applyAlignment="1">
      <alignment horizontal="right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181" fontId="35" fillId="24" borderId="49" xfId="0" applyNumberFormat="1" applyFont="1" applyFill="1" applyBorder="1" applyAlignment="1">
      <alignment horizontal="right" vertical="center"/>
    </xf>
    <xf numFmtId="181" fontId="37" fillId="24" borderId="49" xfId="0" applyNumberFormat="1" applyFont="1" applyFill="1" applyBorder="1" applyAlignment="1">
      <alignment horizontal="right" vertical="center"/>
    </xf>
    <xf numFmtId="176" fontId="21" fillId="0" borderId="66" xfId="0" applyNumberFormat="1" applyFont="1" applyBorder="1" applyAlignment="1">
      <alignment horizontal="right" vertical="center"/>
    </xf>
    <xf numFmtId="176" fontId="21" fillId="0" borderId="67" xfId="0" applyNumberFormat="1" applyFont="1" applyBorder="1" applyAlignment="1">
      <alignment horizontal="right" vertical="center"/>
    </xf>
    <xf numFmtId="176" fontId="21" fillId="0" borderId="68" xfId="0" applyNumberFormat="1" applyFont="1" applyBorder="1" applyAlignment="1">
      <alignment horizontal="right" vertical="center"/>
    </xf>
    <xf numFmtId="178" fontId="23" fillId="0" borderId="69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178" fontId="21" fillId="0" borderId="32" xfId="0" applyNumberFormat="1" applyFont="1" applyBorder="1" applyAlignment="1">
      <alignment horizontal="right" vertical="center"/>
    </xf>
    <xf numFmtId="178" fontId="21" fillId="0" borderId="33" xfId="0" applyNumberFormat="1" applyFont="1" applyBorder="1" applyAlignment="1">
      <alignment horizontal="right" vertical="center"/>
    </xf>
    <xf numFmtId="178" fontId="21" fillId="0" borderId="44" xfId="0" applyNumberFormat="1" applyFont="1" applyBorder="1" applyAlignment="1">
      <alignment horizontal="right" vertical="center"/>
    </xf>
    <xf numFmtId="178" fontId="21" fillId="0" borderId="18" xfId="0" applyNumberFormat="1" applyFont="1" applyBorder="1" applyAlignment="1">
      <alignment horizontal="right" vertical="center"/>
    </xf>
    <xf numFmtId="176" fontId="32" fillId="0" borderId="66" xfId="0" applyNumberFormat="1" applyFont="1" applyFill="1" applyBorder="1" applyAlignment="1">
      <alignment horizontal="right" vertical="center"/>
    </xf>
    <xf numFmtId="176" fontId="32" fillId="0" borderId="67" xfId="0" applyNumberFormat="1" applyFont="1" applyFill="1" applyBorder="1" applyAlignment="1">
      <alignment horizontal="right" vertical="center"/>
    </xf>
    <xf numFmtId="176" fontId="32" fillId="0" borderId="71" xfId="0" applyNumberFormat="1" applyFont="1" applyFill="1" applyBorder="1" applyAlignment="1">
      <alignment horizontal="right" vertical="center"/>
    </xf>
    <xf numFmtId="178" fontId="21" fillId="0" borderId="47" xfId="0" applyNumberFormat="1" applyFont="1" applyBorder="1" applyAlignment="1">
      <alignment horizontal="right" vertical="center"/>
    </xf>
    <xf numFmtId="176" fontId="23" fillId="0" borderId="66" xfId="0" applyNumberFormat="1" applyFont="1" applyFill="1" applyBorder="1" applyAlignment="1">
      <alignment horizontal="right" vertical="center"/>
    </xf>
    <xf numFmtId="176" fontId="23" fillId="0" borderId="67" xfId="0" applyNumberFormat="1" applyFont="1" applyFill="1" applyBorder="1" applyAlignment="1">
      <alignment horizontal="right" vertical="center"/>
    </xf>
    <xf numFmtId="176" fontId="23" fillId="0" borderId="71" xfId="0" applyNumberFormat="1" applyFont="1" applyFill="1" applyBorder="1" applyAlignment="1">
      <alignment horizontal="right" vertical="center"/>
    </xf>
    <xf numFmtId="178" fontId="21" fillId="0" borderId="41" xfId="0" applyNumberFormat="1" applyFont="1" applyBorder="1" applyAlignment="1">
      <alignment horizontal="right" vertical="center"/>
    </xf>
    <xf numFmtId="176" fontId="21" fillId="0" borderId="71" xfId="0" applyNumberFormat="1" applyFont="1" applyBorder="1" applyAlignment="1">
      <alignment horizontal="right" vertical="center"/>
    </xf>
    <xf numFmtId="0" fontId="21" fillId="0" borderId="62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76" fontId="21" fillId="0" borderId="29" xfId="0" applyNumberFormat="1" applyFont="1" applyFill="1" applyBorder="1" applyAlignment="1">
      <alignment horizontal="right" vertical="center"/>
    </xf>
    <xf numFmtId="176" fontId="21" fillId="0" borderId="30" xfId="0" applyNumberFormat="1" applyFont="1" applyFill="1" applyBorder="1" applyAlignment="1">
      <alignment horizontal="right" vertical="center"/>
    </xf>
    <xf numFmtId="176" fontId="21" fillId="0" borderId="41" xfId="0" applyNumberFormat="1" applyFont="1" applyFill="1" applyBorder="1" applyAlignment="1">
      <alignment horizontal="right" vertical="center"/>
    </xf>
    <xf numFmtId="176" fontId="21" fillId="0" borderId="29" xfId="0" applyNumberFormat="1" applyFont="1" applyFill="1" applyBorder="1" applyAlignment="1">
      <alignment horizontal="center" vertical="center"/>
    </xf>
    <xf numFmtId="176" fontId="21" fillId="0" borderId="30" xfId="0" applyNumberFormat="1" applyFont="1" applyFill="1" applyBorder="1" applyAlignment="1">
      <alignment horizontal="center" vertical="center"/>
    </xf>
    <xf numFmtId="176" fontId="21" fillId="0" borderId="41" xfId="0" applyNumberFormat="1" applyFont="1" applyFill="1" applyBorder="1" applyAlignment="1">
      <alignment horizontal="center" vertical="center"/>
    </xf>
    <xf numFmtId="176" fontId="21" fillId="0" borderId="31" xfId="0" applyNumberFormat="1" applyFont="1" applyFill="1" applyBorder="1" applyAlignment="1">
      <alignment horizontal="right" vertical="center"/>
    </xf>
    <xf numFmtId="0" fontId="21" fillId="0" borderId="47" xfId="0" applyFont="1" applyBorder="1" applyAlignment="1">
      <alignment horizontal="distributed" vertical="center" indent="1"/>
    </xf>
    <xf numFmtId="0" fontId="21" fillId="0" borderId="70" xfId="0" applyFont="1" applyBorder="1" applyAlignment="1">
      <alignment horizontal="distributed" vertical="center" indent="1"/>
    </xf>
    <xf numFmtId="180" fontId="27" fillId="0" borderId="29" xfId="0" applyNumberFormat="1" applyFont="1" applyFill="1" applyBorder="1" applyAlignment="1">
      <alignment horizontal="right" vertical="center"/>
    </xf>
    <xf numFmtId="180" fontId="27" fillId="0" borderId="30" xfId="0" applyNumberFormat="1" applyFont="1" applyFill="1" applyBorder="1" applyAlignment="1">
      <alignment horizontal="right" vertical="center"/>
    </xf>
    <xf numFmtId="180" fontId="27" fillId="0" borderId="31" xfId="0" applyNumberFormat="1" applyFont="1" applyFill="1" applyBorder="1" applyAlignment="1">
      <alignment horizontal="right" vertical="center"/>
    </xf>
    <xf numFmtId="176" fontId="23" fillId="0" borderId="68" xfId="0" applyNumberFormat="1" applyFont="1" applyFill="1" applyBorder="1" applyAlignment="1">
      <alignment horizontal="right" vertical="center"/>
    </xf>
    <xf numFmtId="176" fontId="32" fillId="0" borderId="68" xfId="0" applyNumberFormat="1" applyFont="1" applyFill="1" applyBorder="1" applyAlignment="1">
      <alignment horizontal="right" vertical="center"/>
    </xf>
    <xf numFmtId="176" fontId="21" fillId="0" borderId="72" xfId="0" applyNumberFormat="1" applyFont="1" applyFill="1" applyBorder="1" applyAlignment="1">
      <alignment horizontal="right" vertical="center"/>
    </xf>
    <xf numFmtId="176" fontId="21" fillId="0" borderId="21" xfId="0" applyNumberFormat="1" applyFont="1" applyFill="1" applyBorder="1" applyAlignment="1">
      <alignment horizontal="right" vertical="center"/>
    </xf>
    <xf numFmtId="176" fontId="21" fillId="0" borderId="22" xfId="0" applyNumberFormat="1" applyFont="1" applyFill="1" applyBorder="1" applyAlignment="1">
      <alignment horizontal="right" vertical="center"/>
    </xf>
    <xf numFmtId="176" fontId="21" fillId="0" borderId="73" xfId="0" applyNumberFormat="1" applyFont="1" applyFill="1" applyBorder="1" applyAlignment="1">
      <alignment horizontal="right" vertical="center"/>
    </xf>
    <xf numFmtId="0" fontId="21" fillId="0" borderId="3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180" fontId="27" fillId="0" borderId="41" xfId="0" applyNumberFormat="1" applyFont="1" applyFill="1" applyBorder="1" applyAlignment="1">
      <alignment horizontal="right" vertical="center"/>
    </xf>
    <xf numFmtId="0" fontId="21" fillId="0" borderId="2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76" fontId="23" fillId="0" borderId="74" xfId="0" applyNumberFormat="1" applyFont="1" applyFill="1" applyBorder="1" applyAlignment="1">
      <alignment horizontal="right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80" fontId="39" fillId="0" borderId="69" xfId="0" applyNumberFormat="1" applyFont="1" applyFill="1" applyBorder="1" applyAlignment="1">
      <alignment horizontal="right" vertical="center"/>
    </xf>
    <xf numFmtId="180" fontId="39" fillId="0" borderId="57" xfId="0" applyNumberFormat="1" applyFont="1" applyFill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176" fontId="21" fillId="0" borderId="74" xfId="0" applyNumberFormat="1" applyFont="1" applyBorder="1" applyAlignment="1">
      <alignment horizontal="right" vertical="center"/>
    </xf>
    <xf numFmtId="180" fontId="27" fillId="0" borderId="19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0" borderId="48" xfId="0" applyFont="1" applyBorder="1" applyAlignment="1">
      <alignment horizontal="center" vertical="center" wrapText="1"/>
    </xf>
    <xf numFmtId="0" fontId="0" fillId="0" borderId="11" xfId="0" applyBorder="1"/>
    <xf numFmtId="0" fontId="0" fillId="0" borderId="23" xfId="0" applyBorder="1"/>
    <xf numFmtId="0" fontId="0" fillId="0" borderId="50" xfId="0" applyBorder="1"/>
    <xf numFmtId="0" fontId="0" fillId="0" borderId="0" xfId="0" applyBorder="1"/>
    <xf numFmtId="0" fontId="0" fillId="0" borderId="24" xfId="0" applyBorder="1"/>
    <xf numFmtId="0" fontId="0" fillId="0" borderId="65" xfId="0" applyBorder="1"/>
    <xf numFmtId="0" fontId="0" fillId="0" borderId="14" xfId="0" applyBorder="1"/>
    <xf numFmtId="0" fontId="0" fillId="0" borderId="56" xfId="0" applyBorder="1"/>
    <xf numFmtId="0" fontId="0" fillId="0" borderId="72" xfId="0" applyBorder="1"/>
    <xf numFmtId="0" fontId="0" fillId="0" borderId="21" xfId="0" applyBorder="1"/>
    <xf numFmtId="0" fontId="0" fillId="0" borderId="73" xfId="0" applyBorder="1"/>
    <xf numFmtId="0" fontId="21" fillId="0" borderId="44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180" fontId="21" fillId="0" borderId="20" xfId="0" applyNumberFormat="1" applyFont="1" applyBorder="1" applyAlignment="1">
      <alignment horizontal="right" vertical="center"/>
    </xf>
    <xf numFmtId="180" fontId="21" fillId="0" borderId="37" xfId="0" applyNumberFormat="1" applyFont="1" applyBorder="1" applyAlignment="1">
      <alignment horizontal="right" vertical="center"/>
    </xf>
    <xf numFmtId="180" fontId="23" fillId="0" borderId="37" xfId="0" applyNumberFormat="1" applyFont="1" applyBorder="1" applyAlignment="1">
      <alignment horizontal="right" vertical="center"/>
    </xf>
    <xf numFmtId="180" fontId="23" fillId="0" borderId="40" xfId="0" applyNumberFormat="1" applyFont="1" applyBorder="1" applyAlignment="1">
      <alignment horizontal="right" vertical="center"/>
    </xf>
    <xf numFmtId="0" fontId="21" fillId="0" borderId="39" xfId="0" applyFont="1" applyBorder="1" applyAlignment="1">
      <alignment horizontal="distributed" vertical="center" indent="1"/>
    </xf>
    <xf numFmtId="0" fontId="21" fillId="0" borderId="27" xfId="0" applyFont="1" applyBorder="1" applyAlignment="1">
      <alignment horizontal="distributed" vertical="center" indent="1"/>
    </xf>
    <xf numFmtId="0" fontId="21" fillId="0" borderId="28" xfId="0" applyFont="1" applyBorder="1" applyAlignment="1">
      <alignment horizontal="distributed" vertical="center" indent="1"/>
    </xf>
    <xf numFmtId="0" fontId="21" fillId="0" borderId="62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178" fontId="23" fillId="0" borderId="56" xfId="0" applyNumberFormat="1" applyFont="1" applyBorder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0" fontId="21" fillId="0" borderId="33" xfId="0" applyFont="1" applyBorder="1" applyAlignment="1">
      <alignment horizontal="right" vertical="center"/>
    </xf>
    <xf numFmtId="0" fontId="21" fillId="0" borderId="44" xfId="0" applyFont="1" applyBorder="1" applyAlignment="1">
      <alignment horizontal="right" vertical="center"/>
    </xf>
    <xf numFmtId="0" fontId="21" fillId="0" borderId="4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47" xfId="0" applyFont="1" applyBorder="1" applyAlignment="1">
      <alignment horizontal="right" vertical="center"/>
    </xf>
    <xf numFmtId="0" fontId="23" fillId="0" borderId="69" xfId="0" applyFont="1" applyBorder="1" applyAlignment="1">
      <alignment horizontal="right" vertical="center"/>
    </xf>
    <xf numFmtId="0" fontId="23" fillId="0" borderId="57" xfId="0" applyFont="1" applyBorder="1" applyAlignment="1">
      <alignment horizontal="right" vertical="center"/>
    </xf>
    <xf numFmtId="0" fontId="21" fillId="0" borderId="70" xfId="0" applyFont="1" applyBorder="1" applyAlignment="1">
      <alignment horizontal="right" vertical="center"/>
    </xf>
    <xf numFmtId="0" fontId="21" fillId="0" borderId="70" xfId="0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180" fontId="21" fillId="0" borderId="40" xfId="0" applyNumberFormat="1" applyFont="1" applyBorder="1" applyAlignment="1">
      <alignment horizontal="right" vertical="center"/>
    </xf>
    <xf numFmtId="178" fontId="21" fillId="0" borderId="7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8" fontId="21" fillId="0" borderId="34" xfId="0" applyNumberFormat="1" applyFont="1" applyBorder="1" applyAlignment="1">
      <alignment horizontal="right" vertical="center"/>
    </xf>
    <xf numFmtId="178" fontId="23" fillId="0" borderId="57" xfId="0" applyNumberFormat="1" applyFont="1" applyBorder="1" applyAlignment="1">
      <alignment horizontal="right" vertical="center"/>
    </xf>
    <xf numFmtId="176" fontId="21" fillId="0" borderId="62" xfId="0" applyNumberFormat="1" applyFont="1" applyFill="1" applyBorder="1" applyAlignment="1">
      <alignment horizontal="right" vertical="center"/>
    </xf>
    <xf numFmtId="176" fontId="21" fillId="0" borderId="63" xfId="0" applyNumberFormat="1" applyFont="1" applyFill="1" applyBorder="1" applyAlignment="1">
      <alignment horizontal="right" vertical="center"/>
    </xf>
    <xf numFmtId="176" fontId="21" fillId="0" borderId="64" xfId="0" applyNumberFormat="1" applyFont="1" applyFill="1" applyBorder="1" applyAlignment="1">
      <alignment horizontal="right" vertical="center"/>
    </xf>
    <xf numFmtId="176" fontId="21" fillId="0" borderId="75" xfId="0" applyNumberFormat="1" applyFont="1" applyFill="1" applyBorder="1" applyAlignment="1">
      <alignment horizontal="right" vertical="center"/>
    </xf>
    <xf numFmtId="38" fontId="35" fillId="24" borderId="60" xfId="0" applyNumberFormat="1" applyFont="1" applyFill="1" applyBorder="1" applyAlignment="1">
      <alignment horizontal="right" vertical="center"/>
    </xf>
    <xf numFmtId="38" fontId="35" fillId="24" borderId="61" xfId="0" applyNumberFormat="1" applyFont="1" applyFill="1" applyBorder="1" applyAlignment="1">
      <alignment horizontal="right" vertical="center"/>
    </xf>
    <xf numFmtId="176" fontId="21" fillId="0" borderId="19" xfId="0" applyNumberFormat="1" applyFont="1" applyFill="1" applyBorder="1" applyAlignment="1">
      <alignment horizontal="right" vertical="center"/>
    </xf>
    <xf numFmtId="3" fontId="35" fillId="24" borderId="62" xfId="0" applyNumberFormat="1" applyFont="1" applyFill="1" applyBorder="1" applyAlignment="1">
      <alignment horizontal="right" vertical="center"/>
    </xf>
    <xf numFmtId="3" fontId="35" fillId="24" borderId="63" xfId="0" applyNumberFormat="1" applyFont="1" applyFill="1" applyBorder="1" applyAlignment="1">
      <alignment horizontal="right" vertical="center"/>
    </xf>
    <xf numFmtId="3" fontId="35" fillId="24" borderId="64" xfId="0" applyNumberFormat="1" applyFont="1" applyFill="1" applyBorder="1" applyAlignment="1">
      <alignment horizontal="right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176" fontId="21" fillId="0" borderId="55" xfId="0" applyNumberFormat="1" applyFont="1" applyFill="1" applyBorder="1" applyAlignment="1">
      <alignment horizontal="right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75" xfId="0" applyFont="1" applyFill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76" fontId="32" fillId="0" borderId="74" xfId="0" applyNumberFormat="1" applyFont="1" applyFill="1" applyBorder="1" applyAlignment="1">
      <alignment horizontal="right" vertical="center"/>
    </xf>
    <xf numFmtId="176" fontId="21" fillId="0" borderId="45" xfId="0" applyNumberFormat="1" applyFont="1" applyFill="1" applyBorder="1" applyAlignment="1">
      <alignment horizontal="right" vertical="center"/>
    </xf>
    <xf numFmtId="0" fontId="21" fillId="0" borderId="43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76" xfId="0" applyFont="1" applyBorder="1" applyAlignment="1">
      <alignment horizontal="distributed" vertical="center" indent="1"/>
    </xf>
    <xf numFmtId="0" fontId="21" fillId="0" borderId="77" xfId="0" applyFont="1" applyBorder="1" applyAlignment="1">
      <alignment horizontal="distributed" vertical="center" indent="1"/>
    </xf>
    <xf numFmtId="0" fontId="21" fillId="0" borderId="78" xfId="0" applyFont="1" applyBorder="1" applyAlignment="1">
      <alignment horizontal="distributed" vertical="center" indent="1"/>
    </xf>
    <xf numFmtId="0" fontId="21" fillId="0" borderId="5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1" fillId="0" borderId="46" xfId="0" applyFont="1" applyBorder="1" applyAlignment="1">
      <alignment horizontal="distributed" vertical="center" inden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7" xfId="0" applyBorder="1"/>
    <xf numFmtId="0" fontId="0" fillId="0" borderId="40" xfId="0" applyBorder="1"/>
    <xf numFmtId="0" fontId="21" fillId="0" borderId="48" xfId="0" applyFont="1" applyBorder="1" applyAlignment="1">
      <alignment horizontal="center" vertical="center"/>
    </xf>
    <xf numFmtId="0" fontId="0" fillId="0" borderId="15" xfId="0" applyBorder="1"/>
    <xf numFmtId="0" fontId="0" fillId="0" borderId="22" xfId="0" applyBorder="1"/>
    <xf numFmtId="0" fontId="21" fillId="0" borderId="19" xfId="0" applyFont="1" applyBorder="1" applyAlignment="1">
      <alignment horizontal="distributed" vertical="center" indent="1"/>
    </xf>
    <xf numFmtId="0" fontId="21" fillId="0" borderId="30" xfId="0" applyFont="1" applyBorder="1" applyAlignment="1">
      <alignment horizontal="distributed" vertical="center" indent="1"/>
    </xf>
    <xf numFmtId="0" fontId="21" fillId="0" borderId="31" xfId="0" applyFont="1" applyBorder="1" applyAlignment="1">
      <alignment horizontal="distributed" vertical="center" indent="1"/>
    </xf>
    <xf numFmtId="0" fontId="35" fillId="24" borderId="51" xfId="0" applyFont="1" applyFill="1" applyBorder="1" applyAlignment="1">
      <alignment horizontal="right" vertical="center"/>
    </xf>
    <xf numFmtId="3" fontId="21" fillId="0" borderId="31" xfId="0" applyNumberFormat="1" applyFont="1" applyFill="1" applyBorder="1" applyAlignment="1">
      <alignment horizontal="right" vertical="center"/>
    </xf>
    <xf numFmtId="3" fontId="39" fillId="0" borderId="36" xfId="0" applyNumberFormat="1" applyFont="1" applyFill="1" applyBorder="1" applyAlignment="1">
      <alignment horizontal="right" vertical="center"/>
    </xf>
    <xf numFmtId="3" fontId="39" fillId="0" borderId="37" xfId="0" applyNumberFormat="1" applyFont="1" applyFill="1" applyBorder="1" applyAlignment="1">
      <alignment horizontal="right" vertical="center"/>
    </xf>
    <xf numFmtId="3" fontId="39" fillId="0" borderId="38" xfId="0" applyNumberFormat="1" applyFont="1" applyFill="1" applyBorder="1" applyAlignment="1">
      <alignment horizontal="right" vertical="center"/>
    </xf>
    <xf numFmtId="3" fontId="39" fillId="0" borderId="27" xfId="0" applyNumberFormat="1" applyFont="1" applyFill="1" applyBorder="1" applyAlignment="1">
      <alignment horizontal="right" vertical="center"/>
    </xf>
    <xf numFmtId="0" fontId="39" fillId="0" borderId="27" xfId="0" applyFont="1" applyFill="1" applyBorder="1" applyAlignment="1">
      <alignment horizontal="right" vertical="center"/>
    </xf>
    <xf numFmtId="0" fontId="39" fillId="0" borderId="28" xfId="0" applyFont="1" applyFill="1" applyBorder="1" applyAlignment="1">
      <alignment horizontal="right" vertical="center"/>
    </xf>
    <xf numFmtId="181" fontId="39" fillId="0" borderId="27" xfId="0" applyNumberFormat="1" applyFont="1" applyFill="1" applyBorder="1" applyAlignment="1">
      <alignment horizontal="right" vertical="center"/>
    </xf>
    <xf numFmtId="181" fontId="40" fillId="0" borderId="27" xfId="0" applyNumberFormat="1" applyFont="1" applyFill="1" applyBorder="1" applyAlignment="1">
      <alignment horizontal="right" vertical="center"/>
    </xf>
    <xf numFmtId="180" fontId="39" fillId="0" borderId="56" xfId="0" applyNumberFormat="1" applyFont="1" applyFill="1" applyBorder="1" applyAlignment="1">
      <alignment horizontal="right" vertical="center"/>
    </xf>
    <xf numFmtId="0" fontId="21" fillId="0" borderId="46" xfId="0" applyFont="1" applyBorder="1" applyAlignment="1">
      <alignment horizontal="center" vertical="center"/>
    </xf>
    <xf numFmtId="179" fontId="39" fillId="0" borderId="27" xfId="0" applyNumberFormat="1" applyFont="1" applyFill="1" applyBorder="1" applyAlignment="1">
      <alignment horizontal="right" vertical="center"/>
    </xf>
    <xf numFmtId="40" fontId="39" fillId="0" borderId="27" xfId="0" applyNumberFormat="1" applyFont="1" applyFill="1" applyBorder="1" applyAlignment="1">
      <alignment horizontal="right" vertical="center"/>
    </xf>
    <xf numFmtId="38" fontId="39" fillId="0" borderId="39" xfId="0" applyNumberFormat="1" applyFont="1" applyFill="1" applyBorder="1" applyAlignment="1">
      <alignment horizontal="right" vertical="center"/>
    </xf>
    <xf numFmtId="38" fontId="39" fillId="0" borderId="27" xfId="0" applyNumberFormat="1" applyFont="1" applyFill="1" applyBorder="1" applyAlignment="1">
      <alignment horizontal="right" vertical="center"/>
    </xf>
    <xf numFmtId="176" fontId="21" fillId="0" borderId="32" xfId="0" applyNumberFormat="1" applyFont="1" applyFill="1" applyBorder="1" applyAlignment="1">
      <alignment horizontal="right" vertical="center"/>
    </xf>
    <xf numFmtId="176" fontId="21" fillId="0" borderId="33" xfId="0" applyNumberFormat="1" applyFont="1" applyFill="1" applyBorder="1" applyAlignment="1">
      <alignment horizontal="right" vertical="center"/>
    </xf>
    <xf numFmtId="176" fontId="21" fillId="0" borderId="34" xfId="0" applyNumberFormat="1" applyFont="1" applyFill="1" applyBorder="1" applyAlignment="1">
      <alignment horizontal="right" vertical="center"/>
    </xf>
    <xf numFmtId="176" fontId="21" fillId="0" borderId="18" xfId="0" applyNumberFormat="1" applyFont="1" applyFill="1" applyBorder="1" applyAlignment="1">
      <alignment horizontal="right" vertical="center"/>
    </xf>
    <xf numFmtId="176" fontId="21" fillId="0" borderId="44" xfId="0" applyNumberFormat="1" applyFont="1" applyFill="1" applyBorder="1" applyAlignment="1">
      <alignment horizontal="right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76" fontId="21" fillId="0" borderId="18" xfId="0" applyNumberFormat="1" applyFont="1" applyBorder="1" applyAlignment="1">
      <alignment horizontal="right" vertical="center"/>
    </xf>
    <xf numFmtId="176" fontId="21" fillId="0" borderId="33" xfId="0" applyNumberFormat="1" applyFont="1" applyBorder="1" applyAlignment="1">
      <alignment horizontal="right" vertical="center"/>
    </xf>
    <xf numFmtId="176" fontId="21" fillId="0" borderId="44" xfId="0" applyNumberFormat="1" applyFont="1" applyBorder="1" applyAlignment="1">
      <alignment horizontal="right" vertical="center"/>
    </xf>
    <xf numFmtId="176" fontId="21" fillId="0" borderId="32" xfId="0" applyNumberFormat="1" applyFont="1" applyBorder="1" applyAlignment="1">
      <alignment horizontal="right" vertical="center"/>
    </xf>
    <xf numFmtId="176" fontId="23" fillId="0" borderId="56" xfId="0" applyNumberFormat="1" applyFont="1" applyBorder="1" applyAlignment="1">
      <alignment horizontal="right" vertical="center"/>
    </xf>
    <xf numFmtId="176" fontId="23" fillId="0" borderId="69" xfId="0" applyNumberFormat="1" applyFont="1" applyBorder="1" applyAlignment="1">
      <alignment horizontal="right" vertical="center"/>
    </xf>
    <xf numFmtId="176" fontId="21" fillId="0" borderId="34" xfId="0" applyNumberFormat="1" applyFont="1" applyBorder="1" applyAlignment="1">
      <alignment horizontal="right" vertical="center"/>
    </xf>
    <xf numFmtId="176" fontId="21" fillId="0" borderId="41" xfId="0" applyNumberFormat="1" applyFont="1" applyBorder="1" applyAlignment="1">
      <alignment horizontal="right" vertical="center"/>
    </xf>
    <xf numFmtId="176" fontId="21" fillId="0" borderId="47" xfId="0" applyNumberFormat="1" applyFont="1" applyBorder="1" applyAlignment="1">
      <alignment horizontal="right" vertical="center"/>
    </xf>
    <xf numFmtId="176" fontId="21" fillId="0" borderId="70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38" fontId="21" fillId="24" borderId="47" xfId="46" applyNumberFormat="1" applyFont="1" applyFill="1" applyBorder="1" applyAlignment="1">
      <alignment horizontal="right" vertical="center"/>
    </xf>
    <xf numFmtId="38" fontId="22" fillId="24" borderId="47" xfId="0" applyNumberFormat="1" applyFont="1" applyFill="1" applyBorder="1" applyAlignment="1">
      <alignment horizontal="right" vertical="center"/>
    </xf>
    <xf numFmtId="38" fontId="22" fillId="24" borderId="70" xfId="0" applyNumberFormat="1" applyFont="1" applyFill="1" applyBorder="1" applyAlignment="1">
      <alignment horizontal="right" vertical="center"/>
    </xf>
    <xf numFmtId="176" fontId="21" fillId="0" borderId="29" xfId="45" applyNumberFormat="1" applyFont="1" applyFill="1" applyBorder="1" applyAlignment="1">
      <alignment horizontal="right" vertical="center"/>
    </xf>
    <xf numFmtId="176" fontId="21" fillId="0" borderId="30" xfId="45" applyNumberFormat="1" applyFont="1" applyFill="1" applyBorder="1" applyAlignment="1">
      <alignment horizontal="right" vertical="center"/>
    </xf>
    <xf numFmtId="176" fontId="21" fillId="0" borderId="41" xfId="45" applyNumberFormat="1" applyFont="1" applyFill="1" applyBorder="1" applyAlignment="1">
      <alignment horizontal="right" vertical="center"/>
    </xf>
    <xf numFmtId="176" fontId="21" fillId="0" borderId="29" xfId="46" applyNumberFormat="1" applyFont="1" applyFill="1" applyBorder="1" applyAlignment="1">
      <alignment horizontal="right" vertical="center"/>
    </xf>
    <xf numFmtId="176" fontId="21" fillId="0" borderId="30" xfId="46" applyNumberFormat="1" applyFont="1" applyFill="1" applyBorder="1" applyAlignment="1">
      <alignment horizontal="right" vertical="center"/>
    </xf>
    <xf numFmtId="176" fontId="21" fillId="0" borderId="41" xfId="46" applyNumberFormat="1" applyFont="1" applyFill="1" applyBorder="1" applyAlignment="1">
      <alignment horizontal="right" vertical="center"/>
    </xf>
    <xf numFmtId="38" fontId="21" fillId="24" borderId="47" xfId="45" applyNumberFormat="1" applyFont="1" applyFill="1" applyBorder="1" applyAlignment="1">
      <alignment horizontal="right" vertical="center"/>
    </xf>
    <xf numFmtId="176" fontId="21" fillId="0" borderId="36" xfId="45" applyNumberFormat="1" applyFont="1" applyFill="1" applyBorder="1" applyAlignment="1">
      <alignment horizontal="right" vertical="center"/>
    </xf>
    <xf numFmtId="176" fontId="21" fillId="0" borderId="37" xfId="45" applyNumberFormat="1" applyFont="1" applyFill="1" applyBorder="1" applyAlignment="1">
      <alignment horizontal="right" vertical="center"/>
    </xf>
    <xf numFmtId="176" fontId="21" fillId="0" borderId="38" xfId="45" applyNumberFormat="1" applyFont="1" applyFill="1" applyBorder="1" applyAlignment="1">
      <alignment horizontal="right" vertical="center"/>
    </xf>
    <xf numFmtId="176" fontId="21" fillId="0" borderId="36" xfId="46" applyNumberFormat="1" applyFont="1" applyFill="1" applyBorder="1" applyAlignment="1">
      <alignment horizontal="right" vertical="center"/>
    </xf>
    <xf numFmtId="176" fontId="21" fillId="0" borderId="37" xfId="46" applyNumberFormat="1" applyFont="1" applyFill="1" applyBorder="1" applyAlignment="1">
      <alignment horizontal="right" vertical="center"/>
    </xf>
    <xf numFmtId="176" fontId="21" fillId="0" borderId="38" xfId="46" applyNumberFormat="1" applyFont="1" applyFill="1" applyBorder="1" applyAlignment="1">
      <alignment horizontal="right" vertical="center"/>
    </xf>
    <xf numFmtId="38" fontId="21" fillId="24" borderId="27" xfId="45" applyNumberFormat="1" applyFont="1" applyFill="1" applyBorder="1" applyAlignment="1">
      <alignment horizontal="right" vertical="center"/>
    </xf>
    <xf numFmtId="38" fontId="22" fillId="24" borderId="27" xfId="0" applyNumberFormat="1" applyFont="1" applyFill="1" applyBorder="1" applyAlignment="1">
      <alignment horizontal="right" vertical="center"/>
    </xf>
    <xf numFmtId="38" fontId="21" fillId="24" borderId="27" xfId="46" applyNumberFormat="1" applyFont="1" applyFill="1" applyBorder="1" applyAlignment="1">
      <alignment horizontal="right" vertical="center"/>
    </xf>
    <xf numFmtId="38" fontId="22" fillId="24" borderId="28" xfId="0" applyNumberFormat="1" applyFont="1" applyFill="1" applyBorder="1" applyAlignment="1">
      <alignment horizontal="right" vertical="center"/>
    </xf>
    <xf numFmtId="49" fontId="33" fillId="0" borderId="0" xfId="0" applyNumberFormat="1" applyFont="1" applyAlignment="1">
      <alignment horizontal="center" vertical="center"/>
    </xf>
    <xf numFmtId="0" fontId="21" fillId="0" borderId="36" xfId="0" applyFont="1" applyBorder="1" applyAlignment="1">
      <alignment horizontal="distributed" vertical="center"/>
    </xf>
    <xf numFmtId="0" fontId="21" fillId="0" borderId="19" xfId="0" applyFont="1" applyBorder="1" applyAlignment="1">
      <alignment horizontal="center" vertical="center" textRotation="255"/>
    </xf>
    <xf numFmtId="0" fontId="0" fillId="0" borderId="41" xfId="0" applyBorder="1"/>
    <xf numFmtId="0" fontId="0" fillId="0" borderId="19" xfId="0" applyBorder="1"/>
    <xf numFmtId="0" fontId="0" fillId="0" borderId="20" xfId="0" applyBorder="1"/>
    <xf numFmtId="0" fontId="0" fillId="0" borderId="38" xfId="0" applyBorder="1"/>
    <xf numFmtId="0" fontId="21" fillId="0" borderId="29" xfId="0" applyFont="1" applyBorder="1" applyAlignment="1">
      <alignment horizontal="distributed" vertical="center"/>
    </xf>
    <xf numFmtId="0" fontId="0" fillId="0" borderId="30" xfId="0" applyBorder="1"/>
    <xf numFmtId="0" fontId="0" fillId="0" borderId="31" xfId="0" applyBorder="1"/>
    <xf numFmtId="0" fontId="21" fillId="0" borderId="62" xfId="0" applyFont="1" applyBorder="1" applyAlignment="1">
      <alignment horizontal="distributed" vertical="center"/>
    </xf>
    <xf numFmtId="0" fontId="0" fillId="0" borderId="63" xfId="0" applyBorder="1"/>
    <xf numFmtId="0" fontId="0" fillId="0" borderId="75" xfId="0" applyBorder="1"/>
    <xf numFmtId="0" fontId="21" fillId="0" borderId="72" xfId="0" applyFont="1" applyBorder="1" applyAlignment="1">
      <alignment horizontal="distributed" vertical="justify"/>
    </xf>
    <xf numFmtId="0" fontId="0" fillId="0" borderId="21" xfId="0" applyBorder="1" applyAlignment="1">
      <alignment horizontal="distributed" vertical="justify"/>
    </xf>
    <xf numFmtId="0" fontId="0" fillId="0" borderId="22" xfId="0" applyBorder="1" applyAlignment="1">
      <alignment horizontal="distributed" vertical="justify"/>
    </xf>
    <xf numFmtId="176" fontId="21" fillId="0" borderId="62" xfId="46" applyNumberFormat="1" applyFont="1" applyFill="1" applyBorder="1" applyAlignment="1">
      <alignment horizontal="right" vertical="center"/>
    </xf>
    <xf numFmtId="176" fontId="21" fillId="0" borderId="63" xfId="46" applyNumberFormat="1" applyFont="1" applyFill="1" applyBorder="1" applyAlignment="1">
      <alignment horizontal="right" vertical="center"/>
    </xf>
    <xf numFmtId="176" fontId="21" fillId="0" borderId="64" xfId="46" applyNumberFormat="1" applyFont="1" applyFill="1" applyBorder="1" applyAlignment="1">
      <alignment horizontal="right" vertical="center"/>
    </xf>
    <xf numFmtId="176" fontId="21" fillId="0" borderId="72" xfId="46" applyNumberFormat="1" applyFont="1" applyFill="1" applyBorder="1" applyAlignment="1">
      <alignment horizontal="right" vertical="center"/>
    </xf>
    <xf numFmtId="176" fontId="21" fillId="0" borderId="21" xfId="46" applyNumberFormat="1" applyFont="1" applyFill="1" applyBorder="1" applyAlignment="1">
      <alignment horizontal="right" vertical="center"/>
    </xf>
    <xf numFmtId="176" fontId="21" fillId="0" borderId="73" xfId="46" applyNumberFormat="1" applyFont="1" applyFill="1" applyBorder="1" applyAlignment="1">
      <alignment horizontal="right" vertical="center"/>
    </xf>
    <xf numFmtId="38" fontId="21" fillId="24" borderId="62" xfId="46" applyNumberFormat="1" applyFont="1" applyFill="1" applyBorder="1" applyAlignment="1">
      <alignment horizontal="right" vertical="center"/>
    </xf>
    <xf numFmtId="38" fontId="21" fillId="24" borderId="63" xfId="46" applyNumberFormat="1" applyFont="1" applyFill="1" applyBorder="1" applyAlignment="1">
      <alignment horizontal="right" vertical="center"/>
    </xf>
    <xf numFmtId="38" fontId="21" fillId="24" borderId="75" xfId="46" applyNumberFormat="1" applyFont="1" applyFill="1" applyBorder="1" applyAlignment="1">
      <alignment horizontal="right" vertical="center"/>
    </xf>
    <xf numFmtId="38" fontId="21" fillId="24" borderId="72" xfId="46" applyNumberFormat="1" applyFont="1" applyFill="1" applyBorder="1" applyAlignment="1">
      <alignment horizontal="right" vertical="center"/>
    </xf>
    <xf numFmtId="38" fontId="21" fillId="24" borderId="21" xfId="46" applyNumberFormat="1" applyFont="1" applyFill="1" applyBorder="1" applyAlignment="1">
      <alignment horizontal="right" vertical="center"/>
    </xf>
    <xf numFmtId="38" fontId="21" fillId="24" borderId="22" xfId="46" applyNumberFormat="1" applyFont="1" applyFill="1" applyBorder="1" applyAlignment="1">
      <alignment horizontal="right" vertical="center"/>
    </xf>
    <xf numFmtId="38" fontId="21" fillId="24" borderId="62" xfId="45" applyNumberFormat="1" applyFont="1" applyFill="1" applyBorder="1" applyAlignment="1">
      <alignment horizontal="right" vertical="center"/>
    </xf>
    <xf numFmtId="38" fontId="21" fillId="24" borderId="63" xfId="45" applyNumberFormat="1" applyFont="1" applyFill="1" applyBorder="1" applyAlignment="1">
      <alignment horizontal="right" vertical="center"/>
    </xf>
    <xf numFmtId="38" fontId="21" fillId="24" borderId="64" xfId="45" applyNumberFormat="1" applyFont="1" applyFill="1" applyBorder="1" applyAlignment="1">
      <alignment horizontal="right" vertical="center"/>
    </xf>
    <xf numFmtId="38" fontId="21" fillId="24" borderId="72" xfId="45" applyNumberFormat="1" applyFont="1" applyFill="1" applyBorder="1" applyAlignment="1">
      <alignment horizontal="right" vertical="center"/>
    </xf>
    <xf numFmtId="38" fontId="21" fillId="24" borderId="21" xfId="45" applyNumberFormat="1" applyFont="1" applyFill="1" applyBorder="1" applyAlignment="1">
      <alignment horizontal="right" vertical="center"/>
    </xf>
    <xf numFmtId="38" fontId="21" fillId="24" borderId="73" xfId="45" applyNumberFormat="1" applyFont="1" applyFill="1" applyBorder="1" applyAlignment="1">
      <alignment horizontal="right" vertical="center"/>
    </xf>
    <xf numFmtId="38" fontId="23" fillId="0" borderId="62" xfId="45" applyNumberFormat="1" applyFont="1" applyFill="1" applyBorder="1" applyAlignment="1">
      <alignment horizontal="right" vertical="center"/>
    </xf>
    <xf numFmtId="38" fontId="0" fillId="0" borderId="63" xfId="0" applyNumberFormat="1" applyFill="1" applyBorder="1" applyAlignment="1">
      <alignment horizontal="right" vertical="center"/>
    </xf>
    <xf numFmtId="38" fontId="0" fillId="0" borderId="64" xfId="0" applyNumberFormat="1" applyFill="1" applyBorder="1" applyAlignment="1">
      <alignment horizontal="right" vertical="center"/>
    </xf>
    <xf numFmtId="38" fontId="0" fillId="0" borderId="72" xfId="0" applyNumberFormat="1" applyFill="1" applyBorder="1" applyAlignment="1">
      <alignment horizontal="right" vertical="center"/>
    </xf>
    <xf numFmtId="38" fontId="0" fillId="0" borderId="21" xfId="0" applyNumberFormat="1" applyFill="1" applyBorder="1" applyAlignment="1">
      <alignment horizontal="right" vertical="center"/>
    </xf>
    <xf numFmtId="38" fontId="0" fillId="0" borderId="73" xfId="0" applyNumberFormat="1" applyFill="1" applyBorder="1" applyAlignment="1">
      <alignment horizontal="right" vertical="center"/>
    </xf>
    <xf numFmtId="38" fontId="23" fillId="0" borderId="47" xfId="45" applyNumberFormat="1" applyFont="1" applyFill="1" applyBorder="1" applyAlignment="1">
      <alignment horizontal="right" vertical="center"/>
    </xf>
    <xf numFmtId="38" fontId="0" fillId="0" borderId="47" xfId="0" applyNumberFormat="1" applyFill="1" applyBorder="1" applyAlignment="1">
      <alignment horizontal="right" vertical="center"/>
    </xf>
    <xf numFmtId="38" fontId="23" fillId="0" borderId="47" xfId="46" applyNumberFormat="1" applyFont="1" applyFill="1" applyBorder="1" applyAlignment="1">
      <alignment horizontal="right" vertical="center"/>
    </xf>
    <xf numFmtId="38" fontId="0" fillId="0" borderId="70" xfId="0" applyNumberFormat="1" applyFill="1" applyBorder="1" applyAlignment="1">
      <alignment horizontal="right" vertical="center"/>
    </xf>
    <xf numFmtId="176" fontId="21" fillId="0" borderId="62" xfId="45" applyNumberFormat="1" applyFont="1" applyFill="1" applyBorder="1" applyAlignment="1">
      <alignment horizontal="right" vertical="center"/>
    </xf>
    <xf numFmtId="176" fontId="21" fillId="0" borderId="63" xfId="45" applyNumberFormat="1" applyFont="1" applyFill="1" applyBorder="1" applyAlignment="1">
      <alignment horizontal="right" vertical="center"/>
    </xf>
    <xf numFmtId="176" fontId="21" fillId="0" borderId="64" xfId="45" applyNumberFormat="1" applyFont="1" applyFill="1" applyBorder="1" applyAlignment="1">
      <alignment horizontal="right" vertical="center"/>
    </xf>
    <xf numFmtId="176" fontId="21" fillId="0" borderId="72" xfId="45" applyNumberFormat="1" applyFont="1" applyFill="1" applyBorder="1" applyAlignment="1">
      <alignment horizontal="right" vertical="center"/>
    </xf>
    <xf numFmtId="176" fontId="21" fillId="0" borderId="21" xfId="45" applyNumberFormat="1" applyFont="1" applyFill="1" applyBorder="1" applyAlignment="1">
      <alignment horizontal="right" vertical="center"/>
    </xf>
    <xf numFmtId="176" fontId="21" fillId="0" borderId="73" xfId="45" applyNumberFormat="1" applyFont="1" applyFill="1" applyBorder="1" applyAlignment="1">
      <alignment horizontal="right" vertical="center"/>
    </xf>
    <xf numFmtId="0" fontId="23" fillId="0" borderId="27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38" fontId="23" fillId="0" borderId="25" xfId="45" applyNumberFormat="1" applyFont="1" applyFill="1" applyBorder="1" applyAlignment="1">
      <alignment horizontal="right" vertical="center"/>
    </xf>
    <xf numFmtId="38" fontId="0" fillId="0" borderId="25" xfId="0" applyNumberFormat="1" applyFill="1" applyBorder="1" applyAlignment="1">
      <alignment horizontal="right" vertical="center"/>
    </xf>
    <xf numFmtId="38" fontId="21" fillId="24" borderId="25" xfId="46" applyNumberFormat="1" applyFont="1" applyFill="1" applyBorder="1" applyAlignment="1">
      <alignment horizontal="right" vertical="center"/>
    </xf>
    <xf numFmtId="38" fontId="22" fillId="24" borderId="25" xfId="0" applyNumberFormat="1" applyFont="1" applyFill="1" applyBorder="1" applyAlignment="1">
      <alignment horizontal="right" vertical="center"/>
    </xf>
    <xf numFmtId="38" fontId="22" fillId="24" borderId="26" xfId="0" applyNumberFormat="1" applyFont="1" applyFill="1" applyBorder="1" applyAlignment="1">
      <alignment horizontal="right" vertical="center"/>
    </xf>
    <xf numFmtId="176" fontId="21" fillId="0" borderId="32" xfId="46" applyNumberFormat="1" applyFont="1" applyFill="1" applyBorder="1" applyAlignment="1">
      <alignment horizontal="right" vertical="center"/>
    </xf>
    <xf numFmtId="176" fontId="21" fillId="0" borderId="33" xfId="46" applyNumberFormat="1" applyFont="1" applyFill="1" applyBorder="1" applyAlignment="1">
      <alignment horizontal="right" vertical="center"/>
    </xf>
    <xf numFmtId="176" fontId="21" fillId="0" borderId="44" xfId="46" applyNumberFormat="1" applyFont="1" applyFill="1" applyBorder="1" applyAlignment="1">
      <alignment horizontal="right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1" fillId="0" borderId="72" xfId="0" applyFont="1" applyBorder="1" applyAlignment="1">
      <alignment horizontal="distributed" vertical="center"/>
    </xf>
    <xf numFmtId="38" fontId="22" fillId="24" borderId="63" xfId="0" applyNumberFormat="1" applyFont="1" applyFill="1" applyBorder="1" applyAlignment="1">
      <alignment horizontal="right" vertical="center"/>
    </xf>
    <xf numFmtId="38" fontId="22" fillId="24" borderId="64" xfId="0" applyNumberFormat="1" applyFont="1" applyFill="1" applyBorder="1" applyAlignment="1">
      <alignment horizontal="right" vertical="center"/>
    </xf>
    <xf numFmtId="38" fontId="22" fillId="24" borderId="72" xfId="0" applyNumberFormat="1" applyFont="1" applyFill="1" applyBorder="1" applyAlignment="1">
      <alignment horizontal="right" vertical="center"/>
    </xf>
    <xf numFmtId="38" fontId="22" fillId="24" borderId="21" xfId="0" applyNumberFormat="1" applyFont="1" applyFill="1" applyBorder="1" applyAlignment="1">
      <alignment horizontal="right" vertical="center"/>
    </xf>
    <xf numFmtId="38" fontId="22" fillId="24" borderId="73" xfId="0" applyNumberFormat="1" applyFont="1" applyFill="1" applyBorder="1" applyAlignment="1">
      <alignment horizontal="right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5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7" xfId="0" applyBorder="1" applyAlignment="1"/>
    <xf numFmtId="0" fontId="22" fillId="0" borderId="25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38" fontId="21" fillId="24" borderId="25" xfId="45" applyNumberFormat="1" applyFont="1" applyFill="1" applyBorder="1" applyAlignment="1">
      <alignment horizontal="right" vertical="center"/>
    </xf>
    <xf numFmtId="176" fontId="21" fillId="0" borderId="32" xfId="45" applyNumberFormat="1" applyFont="1" applyFill="1" applyBorder="1" applyAlignment="1">
      <alignment horizontal="right" vertical="center"/>
    </xf>
    <xf numFmtId="176" fontId="21" fillId="0" borderId="33" xfId="45" applyNumberFormat="1" applyFont="1" applyFill="1" applyBorder="1" applyAlignment="1">
      <alignment horizontal="right" vertical="center"/>
    </xf>
    <xf numFmtId="176" fontId="21" fillId="0" borderId="44" xfId="45" applyNumberFormat="1" applyFont="1" applyFill="1" applyBorder="1" applyAlignment="1">
      <alignment horizontal="right" vertical="center"/>
    </xf>
    <xf numFmtId="38" fontId="23" fillId="0" borderId="25" xfId="46" applyNumberFormat="1" applyFont="1" applyFill="1" applyBorder="1" applyAlignment="1">
      <alignment horizontal="right" vertical="center"/>
    </xf>
    <xf numFmtId="38" fontId="0" fillId="0" borderId="26" xfId="0" applyNumberFormat="1" applyFill="1" applyBorder="1" applyAlignment="1">
      <alignment horizontal="right" vertical="center"/>
    </xf>
    <xf numFmtId="38" fontId="23" fillId="0" borderId="63" xfId="45" applyNumberFormat="1" applyFont="1" applyFill="1" applyBorder="1" applyAlignment="1">
      <alignment horizontal="right" vertical="center"/>
    </xf>
    <xf numFmtId="38" fontId="23" fillId="0" borderId="64" xfId="45" applyNumberFormat="1" applyFont="1" applyFill="1" applyBorder="1" applyAlignment="1">
      <alignment horizontal="right" vertical="center"/>
    </xf>
    <xf numFmtId="38" fontId="23" fillId="0" borderId="72" xfId="45" applyNumberFormat="1" applyFont="1" applyFill="1" applyBorder="1" applyAlignment="1">
      <alignment horizontal="right" vertical="center"/>
    </xf>
    <xf numFmtId="38" fontId="23" fillId="0" borderId="21" xfId="45" applyNumberFormat="1" applyFont="1" applyFill="1" applyBorder="1" applyAlignment="1">
      <alignment horizontal="right" vertical="center"/>
    </xf>
    <xf numFmtId="38" fontId="23" fillId="0" borderId="73" xfId="45" applyNumberFormat="1" applyFont="1" applyFill="1" applyBorder="1" applyAlignment="1">
      <alignment horizontal="right" vertical="center"/>
    </xf>
    <xf numFmtId="38" fontId="23" fillId="0" borderId="62" xfId="46" applyNumberFormat="1" applyFont="1" applyFill="1" applyBorder="1" applyAlignment="1">
      <alignment horizontal="right" vertical="center"/>
    </xf>
    <xf numFmtId="38" fontId="23" fillId="0" borderId="63" xfId="46" applyNumberFormat="1" applyFont="1" applyFill="1" applyBorder="1" applyAlignment="1">
      <alignment horizontal="right" vertical="center"/>
    </xf>
    <xf numFmtId="38" fontId="23" fillId="0" borderId="75" xfId="46" applyNumberFormat="1" applyFont="1" applyFill="1" applyBorder="1" applyAlignment="1">
      <alignment horizontal="right" vertical="center"/>
    </xf>
    <xf numFmtId="38" fontId="23" fillId="0" borderId="72" xfId="46" applyNumberFormat="1" applyFont="1" applyFill="1" applyBorder="1" applyAlignment="1">
      <alignment horizontal="right" vertical="center"/>
    </xf>
    <xf numFmtId="38" fontId="23" fillId="0" borderId="21" xfId="46" applyNumberFormat="1" applyFont="1" applyFill="1" applyBorder="1" applyAlignment="1">
      <alignment horizontal="right" vertical="center"/>
    </xf>
    <xf numFmtId="38" fontId="23" fillId="0" borderId="22" xfId="46" applyNumberFormat="1" applyFont="1" applyFill="1" applyBorder="1" applyAlignment="1">
      <alignment horizontal="right" vertical="center"/>
    </xf>
    <xf numFmtId="38" fontId="23" fillId="0" borderId="27" xfId="46" applyNumberFormat="1" applyFont="1" applyFill="1" applyBorder="1" applyAlignment="1">
      <alignment horizontal="right" vertical="center"/>
    </xf>
    <xf numFmtId="38" fontId="0" fillId="0" borderId="27" xfId="0" applyNumberFormat="1" applyFill="1" applyBorder="1" applyAlignment="1">
      <alignment horizontal="right" vertical="center"/>
    </xf>
    <xf numFmtId="38" fontId="0" fillId="0" borderId="28" xfId="0" applyNumberFormat="1" applyFill="1" applyBorder="1" applyAlignment="1">
      <alignment horizontal="right" vertical="center"/>
    </xf>
    <xf numFmtId="38" fontId="23" fillId="0" borderId="27" xfId="45" applyNumberFormat="1" applyFont="1" applyFill="1" applyBorder="1" applyAlignment="1">
      <alignment horizontal="right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 2" xfId="45"/>
    <cellStyle name="標準 4 2" xfId="46"/>
    <cellStyle name="標準 5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tabSelected="1" view="pageBreakPreview" zoomScaleNormal="100" zoomScaleSheetLayoutView="100" workbookViewId="0">
      <selection activeCell="C1" sqref="C1"/>
    </sheetView>
  </sheetViews>
  <sheetFormatPr defaultColWidth="2.25" defaultRowHeight="13.5" customHeight="1" x14ac:dyDescent="0.15"/>
  <cols>
    <col min="1" max="47" width="1.875" style="18" customWidth="1"/>
    <col min="48" max="48" width="2.25" style="18"/>
    <col min="49" max="49" width="9.75" style="18" customWidth="1"/>
    <col min="50" max="50" width="2.25" style="18"/>
    <col min="51" max="51" width="6.5" style="18" customWidth="1"/>
    <col min="52" max="58" width="2.25" style="18"/>
    <col min="59" max="59" width="8.375" style="18" bestFit="1" customWidth="1"/>
    <col min="60" max="16384" width="2.25" style="18"/>
  </cols>
  <sheetData>
    <row r="1" spans="1:88" ht="16.5" customHeight="1" x14ac:dyDescent="0.15">
      <c r="C1" s="18" t="s">
        <v>171</v>
      </c>
    </row>
    <row r="2" spans="1:88" ht="16.5" customHeight="1" x14ac:dyDescent="0.15">
      <c r="A2" s="18" t="s">
        <v>9</v>
      </c>
      <c r="M2" s="28" t="s">
        <v>109</v>
      </c>
      <c r="AQ2" s="29"/>
      <c r="AU2" s="47" t="s">
        <v>167</v>
      </c>
    </row>
    <row r="3" spans="1:88" ht="16.5" customHeight="1" x14ac:dyDescent="0.15"/>
    <row r="4" spans="1:88" ht="16.5" customHeight="1" x14ac:dyDescent="0.15">
      <c r="A4" s="113"/>
      <c r="B4" s="143"/>
      <c r="C4" s="143"/>
      <c r="D4" s="143"/>
      <c r="E4" s="143"/>
      <c r="F4" s="158"/>
      <c r="G4" s="146" t="s">
        <v>13</v>
      </c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47"/>
      <c r="AA4" s="142" t="s">
        <v>12</v>
      </c>
      <c r="AB4" s="143"/>
      <c r="AC4" s="143"/>
      <c r="AD4" s="143"/>
      <c r="AE4" s="144"/>
      <c r="AF4" s="119" t="s">
        <v>14</v>
      </c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1"/>
    </row>
    <row r="5" spans="1:88" ht="16.5" customHeight="1" x14ac:dyDescent="0.15">
      <c r="A5" s="159"/>
      <c r="B5" s="145"/>
      <c r="C5" s="145"/>
      <c r="D5" s="145"/>
      <c r="E5" s="145"/>
      <c r="F5" s="160"/>
      <c r="G5" s="105" t="s">
        <v>11</v>
      </c>
      <c r="H5" s="53"/>
      <c r="I5" s="53"/>
      <c r="J5" s="53"/>
      <c r="K5" s="137"/>
      <c r="L5" s="53" t="s">
        <v>1</v>
      </c>
      <c r="M5" s="53"/>
      <c r="N5" s="53"/>
      <c r="O5" s="53"/>
      <c r="P5" s="137"/>
      <c r="Q5" s="53" t="s">
        <v>3</v>
      </c>
      <c r="R5" s="53"/>
      <c r="S5" s="53"/>
      <c r="T5" s="53"/>
      <c r="U5" s="137"/>
      <c r="V5" s="53" t="s">
        <v>122</v>
      </c>
      <c r="W5" s="53"/>
      <c r="X5" s="53"/>
      <c r="Y5" s="53"/>
      <c r="Z5" s="137"/>
      <c r="AA5" s="145"/>
      <c r="AB5" s="145"/>
      <c r="AC5" s="145"/>
      <c r="AD5" s="145"/>
      <c r="AE5" s="145"/>
      <c r="AF5" s="53" t="s">
        <v>11</v>
      </c>
      <c r="AG5" s="53"/>
      <c r="AH5" s="53"/>
      <c r="AI5" s="137"/>
      <c r="AJ5" s="53" t="s">
        <v>1</v>
      </c>
      <c r="AK5" s="53"/>
      <c r="AL5" s="53"/>
      <c r="AM5" s="137"/>
      <c r="AN5" s="53" t="s">
        <v>3</v>
      </c>
      <c r="AO5" s="53"/>
      <c r="AP5" s="53"/>
      <c r="AQ5" s="137"/>
      <c r="AR5" s="53" t="s">
        <v>122</v>
      </c>
      <c r="AS5" s="53"/>
      <c r="AT5" s="53"/>
      <c r="AU5" s="178"/>
    </row>
    <row r="6" spans="1:88" ht="16.5" customHeight="1" x14ac:dyDescent="0.15">
      <c r="A6" s="146" t="s">
        <v>137</v>
      </c>
      <c r="B6" s="161"/>
      <c r="C6" s="161"/>
      <c r="D6" s="161"/>
      <c r="E6" s="161"/>
      <c r="F6" s="162"/>
      <c r="G6" s="168">
        <v>651021</v>
      </c>
      <c r="H6" s="169"/>
      <c r="I6" s="169"/>
      <c r="J6" s="169"/>
      <c r="K6" s="170"/>
      <c r="L6" s="171">
        <v>17458</v>
      </c>
      <c r="M6" s="172"/>
      <c r="N6" s="172"/>
      <c r="O6" s="172"/>
      <c r="P6" s="173"/>
      <c r="Q6" s="150">
        <v>78555</v>
      </c>
      <c r="R6" s="151"/>
      <c r="S6" s="151"/>
      <c r="T6" s="151"/>
      <c r="U6" s="152"/>
      <c r="V6" s="150">
        <v>555008</v>
      </c>
      <c r="W6" s="151"/>
      <c r="X6" s="151"/>
      <c r="Y6" s="151"/>
      <c r="Z6" s="152"/>
      <c r="AA6" s="185">
        <v>4919729</v>
      </c>
      <c r="AB6" s="186"/>
      <c r="AC6" s="186"/>
      <c r="AD6" s="186"/>
      <c r="AE6" s="187"/>
      <c r="AF6" s="138">
        <v>95.405370948095381</v>
      </c>
      <c r="AG6" s="139"/>
      <c r="AH6" s="139"/>
      <c r="AI6" s="140"/>
      <c r="AJ6" s="138">
        <v>100</v>
      </c>
      <c r="AK6" s="139"/>
      <c r="AL6" s="139"/>
      <c r="AM6" s="140"/>
      <c r="AN6" s="138">
        <v>100</v>
      </c>
      <c r="AO6" s="139"/>
      <c r="AP6" s="139"/>
      <c r="AQ6" s="140"/>
      <c r="AR6" s="165">
        <v>94.610528136531372</v>
      </c>
      <c r="AS6" s="166"/>
      <c r="AT6" s="166"/>
      <c r="AU6" s="167"/>
    </row>
    <row r="7" spans="1:88" ht="16.5" customHeight="1" x14ac:dyDescent="0.15">
      <c r="A7" s="163" t="s">
        <v>138</v>
      </c>
      <c r="B7" s="164"/>
      <c r="C7" s="164"/>
      <c r="D7" s="164"/>
      <c r="E7" s="164"/>
      <c r="F7" s="164"/>
      <c r="G7" s="174">
        <v>653772</v>
      </c>
      <c r="H7" s="175"/>
      <c r="I7" s="175"/>
      <c r="J7" s="175"/>
      <c r="K7" s="175"/>
      <c r="L7" s="175">
        <v>17461</v>
      </c>
      <c r="M7" s="175"/>
      <c r="N7" s="175"/>
      <c r="O7" s="175"/>
      <c r="P7" s="175"/>
      <c r="Q7" s="176">
        <v>80160</v>
      </c>
      <c r="R7" s="176"/>
      <c r="S7" s="176"/>
      <c r="T7" s="176"/>
      <c r="U7" s="176"/>
      <c r="V7" s="176">
        <v>556151</v>
      </c>
      <c r="W7" s="176"/>
      <c r="X7" s="176"/>
      <c r="Y7" s="176"/>
      <c r="Z7" s="176"/>
      <c r="AA7" s="148">
        <v>4888245</v>
      </c>
      <c r="AB7" s="148"/>
      <c r="AC7" s="148"/>
      <c r="AD7" s="148"/>
      <c r="AE7" s="148"/>
      <c r="AF7" s="149">
        <v>96.1</v>
      </c>
      <c r="AG7" s="149"/>
      <c r="AH7" s="149"/>
      <c r="AI7" s="149"/>
      <c r="AJ7" s="153">
        <v>100</v>
      </c>
      <c r="AK7" s="154"/>
      <c r="AL7" s="154"/>
      <c r="AM7" s="155"/>
      <c r="AN7" s="153">
        <v>100</v>
      </c>
      <c r="AO7" s="154"/>
      <c r="AP7" s="154"/>
      <c r="AQ7" s="155"/>
      <c r="AR7" s="156">
        <v>94.681182617000005</v>
      </c>
      <c r="AS7" s="156"/>
      <c r="AT7" s="156"/>
      <c r="AU7" s="157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88" ht="16.5" customHeight="1" x14ac:dyDescent="0.15">
      <c r="A8" s="134" t="s">
        <v>159</v>
      </c>
      <c r="B8" s="135"/>
      <c r="C8" s="135"/>
      <c r="D8" s="135"/>
      <c r="E8" s="135"/>
      <c r="F8" s="136"/>
      <c r="G8" s="177">
        <v>654873</v>
      </c>
      <c r="H8" s="141"/>
      <c r="I8" s="141"/>
      <c r="J8" s="141"/>
      <c r="K8" s="141"/>
      <c r="L8" s="141">
        <v>17461</v>
      </c>
      <c r="M8" s="141"/>
      <c r="N8" s="141"/>
      <c r="O8" s="141"/>
      <c r="P8" s="141"/>
      <c r="Q8" s="59">
        <v>80160</v>
      </c>
      <c r="R8" s="59"/>
      <c r="S8" s="59"/>
      <c r="T8" s="59"/>
      <c r="U8" s="59"/>
      <c r="V8" s="59">
        <v>557252</v>
      </c>
      <c r="W8" s="59"/>
      <c r="X8" s="59"/>
      <c r="Y8" s="59"/>
      <c r="Z8" s="59"/>
      <c r="AA8" s="56">
        <v>4959991</v>
      </c>
      <c r="AB8" s="56"/>
      <c r="AC8" s="56"/>
      <c r="AD8" s="56"/>
      <c r="AE8" s="56"/>
      <c r="AF8" s="55">
        <v>95.5</v>
      </c>
      <c r="AG8" s="55"/>
      <c r="AH8" s="55"/>
      <c r="AI8" s="55"/>
      <c r="AJ8" s="76">
        <v>100</v>
      </c>
      <c r="AK8" s="77"/>
      <c r="AL8" s="77"/>
      <c r="AM8" s="78"/>
      <c r="AN8" s="76">
        <v>100</v>
      </c>
      <c r="AO8" s="77"/>
      <c r="AP8" s="77"/>
      <c r="AQ8" s="78"/>
      <c r="AR8" s="74">
        <v>94.7</v>
      </c>
      <c r="AS8" s="74"/>
      <c r="AT8" s="74"/>
      <c r="AU8" s="75"/>
      <c r="AV8" s="57"/>
      <c r="AW8" s="58"/>
      <c r="AX8" s="58"/>
      <c r="AY8" s="58"/>
      <c r="AZ8" s="58"/>
      <c r="BA8" s="58"/>
      <c r="BB8" s="58"/>
      <c r="BC8" s="58"/>
      <c r="BD8" s="58"/>
      <c r="BE8" s="58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4"/>
      <c r="BQ8" s="64"/>
      <c r="BR8" s="64"/>
      <c r="BS8" s="64"/>
      <c r="BT8" s="64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2"/>
      <c r="CH8" s="62"/>
      <c r="CI8" s="62"/>
      <c r="CJ8" s="62"/>
    </row>
    <row r="9" spans="1:88" ht="16.5" customHeight="1" x14ac:dyDescent="0.15"/>
    <row r="10" spans="1:88" ht="16.5" customHeight="1" x14ac:dyDescent="0.15"/>
    <row r="11" spans="1:88" ht="16.5" customHeight="1" x14ac:dyDescent="0.15">
      <c r="A11" s="18" t="s">
        <v>21</v>
      </c>
      <c r="M11" s="28" t="s">
        <v>160</v>
      </c>
    </row>
    <row r="12" spans="1:88" ht="16.5" customHeight="1" x14ac:dyDescent="0.15"/>
    <row r="13" spans="1:88" ht="16.5" customHeight="1" x14ac:dyDescent="0.15">
      <c r="A13" s="104"/>
      <c r="B13" s="51"/>
      <c r="C13" s="51"/>
      <c r="D13" s="51"/>
      <c r="E13" s="51"/>
      <c r="F13" s="51"/>
      <c r="G13" s="51"/>
      <c r="H13" s="51"/>
      <c r="I13" s="52"/>
      <c r="J13" s="104" t="s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 t="s">
        <v>3</v>
      </c>
      <c r="U13" s="51"/>
      <c r="V13" s="51"/>
      <c r="W13" s="51"/>
      <c r="X13" s="51"/>
      <c r="Y13" s="51"/>
      <c r="Z13" s="51"/>
      <c r="AA13" s="51"/>
      <c r="AB13" s="51"/>
      <c r="AC13" s="51"/>
      <c r="AD13" s="51" t="s">
        <v>6</v>
      </c>
      <c r="AE13" s="51"/>
      <c r="AF13" s="51"/>
      <c r="AG13" s="51"/>
      <c r="AH13" s="52"/>
    </row>
    <row r="14" spans="1:88" ht="16.5" customHeight="1" x14ac:dyDescent="0.15">
      <c r="A14" s="105"/>
      <c r="B14" s="53"/>
      <c r="C14" s="53"/>
      <c r="D14" s="53"/>
      <c r="E14" s="53"/>
      <c r="F14" s="53"/>
      <c r="G14" s="53"/>
      <c r="H14" s="53"/>
      <c r="I14" s="54"/>
      <c r="J14" s="105" t="s">
        <v>18</v>
      </c>
      <c r="K14" s="53"/>
      <c r="L14" s="53"/>
      <c r="M14" s="53"/>
      <c r="N14" s="53"/>
      <c r="O14" s="53" t="s">
        <v>2</v>
      </c>
      <c r="P14" s="53"/>
      <c r="Q14" s="53"/>
      <c r="R14" s="53"/>
      <c r="S14" s="53"/>
      <c r="T14" s="53" t="s">
        <v>4</v>
      </c>
      <c r="U14" s="53"/>
      <c r="V14" s="53"/>
      <c r="W14" s="53"/>
      <c r="X14" s="53"/>
      <c r="Y14" s="53" t="s">
        <v>5</v>
      </c>
      <c r="Z14" s="53"/>
      <c r="AA14" s="53"/>
      <c r="AB14" s="53"/>
      <c r="AC14" s="53"/>
      <c r="AD14" s="53"/>
      <c r="AE14" s="53"/>
      <c r="AF14" s="53"/>
      <c r="AG14" s="53"/>
      <c r="AH14" s="54"/>
    </row>
    <row r="15" spans="1:88" ht="16.5" customHeight="1" x14ac:dyDescent="0.15">
      <c r="A15" s="107" t="s">
        <v>0</v>
      </c>
      <c r="B15" s="108"/>
      <c r="C15" s="108"/>
      <c r="D15" s="108"/>
      <c r="E15" s="108"/>
      <c r="F15" s="108"/>
      <c r="G15" s="108"/>
      <c r="H15" s="35"/>
      <c r="I15" s="36"/>
      <c r="J15" s="195">
        <v>1</v>
      </c>
      <c r="K15" s="69"/>
      <c r="L15" s="69"/>
      <c r="M15" s="69"/>
      <c r="N15" s="124"/>
      <c r="O15" s="68">
        <v>2</v>
      </c>
      <c r="P15" s="69"/>
      <c r="Q15" s="69"/>
      <c r="R15" s="69"/>
      <c r="S15" s="124"/>
      <c r="T15" s="68">
        <v>6</v>
      </c>
      <c r="U15" s="69"/>
      <c r="V15" s="69"/>
      <c r="W15" s="69"/>
      <c r="X15" s="124"/>
      <c r="Y15" s="68">
        <v>11</v>
      </c>
      <c r="Z15" s="69"/>
      <c r="AA15" s="69"/>
      <c r="AB15" s="69"/>
      <c r="AC15" s="124"/>
      <c r="AD15" s="68">
        <v>2170</v>
      </c>
      <c r="AE15" s="69"/>
      <c r="AF15" s="69"/>
      <c r="AG15" s="69"/>
      <c r="AH15" s="70"/>
      <c r="BG15" s="30"/>
    </row>
    <row r="16" spans="1:88" ht="16.5" customHeight="1" x14ac:dyDescent="0.15">
      <c r="A16" s="127" t="s">
        <v>15</v>
      </c>
      <c r="B16" s="128"/>
      <c r="C16" s="128"/>
      <c r="D16" s="128"/>
      <c r="E16" s="128"/>
      <c r="F16" s="128"/>
      <c r="G16" s="129"/>
      <c r="H16" s="125" t="s">
        <v>96</v>
      </c>
      <c r="I16" s="126"/>
      <c r="J16" s="133">
        <v>8203</v>
      </c>
      <c r="K16" s="66"/>
      <c r="L16" s="66"/>
      <c r="M16" s="66"/>
      <c r="N16" s="85"/>
      <c r="O16" s="65">
        <v>9258</v>
      </c>
      <c r="P16" s="66"/>
      <c r="Q16" s="66"/>
      <c r="R16" s="66"/>
      <c r="S16" s="85"/>
      <c r="T16" s="65">
        <v>47636</v>
      </c>
      <c r="U16" s="66"/>
      <c r="V16" s="66"/>
      <c r="W16" s="66"/>
      <c r="X16" s="85"/>
      <c r="Y16" s="65">
        <v>32524</v>
      </c>
      <c r="Z16" s="66"/>
      <c r="AA16" s="66"/>
      <c r="AB16" s="66"/>
      <c r="AC16" s="85"/>
      <c r="AD16" s="65">
        <v>557252</v>
      </c>
      <c r="AE16" s="66"/>
      <c r="AF16" s="66"/>
      <c r="AG16" s="66"/>
      <c r="AH16" s="67"/>
      <c r="AM16" s="30"/>
      <c r="AW16" s="41">
        <f>SUM(J16:AH16)</f>
        <v>654873</v>
      </c>
      <c r="BG16" s="30"/>
    </row>
    <row r="17" spans="1:88" ht="16.5" customHeight="1" x14ac:dyDescent="0.15">
      <c r="A17" s="130" t="s">
        <v>95</v>
      </c>
      <c r="B17" s="131"/>
      <c r="C17" s="131"/>
      <c r="D17" s="131"/>
      <c r="E17" s="131"/>
      <c r="F17" s="131"/>
      <c r="G17" s="132"/>
      <c r="H17" s="125" t="s">
        <v>96</v>
      </c>
      <c r="I17" s="126"/>
      <c r="J17" s="133">
        <v>8203</v>
      </c>
      <c r="K17" s="66"/>
      <c r="L17" s="66"/>
      <c r="M17" s="66"/>
      <c r="N17" s="85"/>
      <c r="O17" s="65">
        <v>7785</v>
      </c>
      <c r="P17" s="66"/>
      <c r="Q17" s="66"/>
      <c r="R17" s="66"/>
      <c r="S17" s="85"/>
      <c r="T17" s="65">
        <v>40835</v>
      </c>
      <c r="U17" s="66"/>
      <c r="V17" s="66"/>
      <c r="W17" s="66"/>
      <c r="X17" s="85"/>
      <c r="Y17" s="65">
        <v>27335</v>
      </c>
      <c r="Z17" s="66"/>
      <c r="AA17" s="66"/>
      <c r="AB17" s="66"/>
      <c r="AC17" s="85"/>
      <c r="AD17" s="65">
        <v>297113</v>
      </c>
      <c r="AE17" s="66"/>
      <c r="AF17" s="66"/>
      <c r="AG17" s="66"/>
      <c r="AH17" s="67"/>
      <c r="AW17" s="41">
        <f>SUM(J17:AH17)</f>
        <v>381271</v>
      </c>
    </row>
    <row r="18" spans="1:88" ht="16.5" customHeight="1" x14ac:dyDescent="0.15">
      <c r="A18" s="127" t="s">
        <v>16</v>
      </c>
      <c r="B18" s="128"/>
      <c r="C18" s="128"/>
      <c r="D18" s="128"/>
      <c r="E18" s="128"/>
      <c r="F18" s="128"/>
      <c r="G18" s="129"/>
      <c r="H18" s="125" t="s">
        <v>96</v>
      </c>
      <c r="I18" s="126"/>
      <c r="J18" s="133">
        <v>8203</v>
      </c>
      <c r="K18" s="66"/>
      <c r="L18" s="66"/>
      <c r="M18" s="66"/>
      <c r="N18" s="85"/>
      <c r="O18" s="65">
        <v>9258</v>
      </c>
      <c r="P18" s="66"/>
      <c r="Q18" s="66"/>
      <c r="R18" s="66"/>
      <c r="S18" s="85"/>
      <c r="T18" s="65">
        <v>47636</v>
      </c>
      <c r="U18" s="66"/>
      <c r="V18" s="66"/>
      <c r="W18" s="66"/>
      <c r="X18" s="85"/>
      <c r="Y18" s="65">
        <v>32524</v>
      </c>
      <c r="Z18" s="66"/>
      <c r="AA18" s="66"/>
      <c r="AB18" s="66"/>
      <c r="AC18" s="85"/>
      <c r="AD18" s="65">
        <v>527672</v>
      </c>
      <c r="AE18" s="66"/>
      <c r="AF18" s="66"/>
      <c r="AG18" s="66"/>
      <c r="AH18" s="67"/>
      <c r="AM18" s="30"/>
      <c r="AW18" s="41">
        <f>SUM(J18:AH18)</f>
        <v>625293</v>
      </c>
      <c r="AY18" s="18">
        <f>AW18/AW16</f>
        <v>0.95483093668543362</v>
      </c>
    </row>
    <row r="19" spans="1:88" ht="16.5" customHeight="1" x14ac:dyDescent="0.15">
      <c r="A19" s="101" t="s">
        <v>17</v>
      </c>
      <c r="B19" s="102"/>
      <c r="C19" s="102"/>
      <c r="D19" s="102"/>
      <c r="E19" s="102"/>
      <c r="F19" s="102"/>
      <c r="G19" s="103"/>
      <c r="H19" s="83" t="s">
        <v>133</v>
      </c>
      <c r="I19" s="84"/>
      <c r="J19" s="123">
        <v>107347</v>
      </c>
      <c r="K19" s="90"/>
      <c r="L19" s="90"/>
      <c r="M19" s="90"/>
      <c r="N19" s="91"/>
      <c r="O19" s="89">
        <v>112672</v>
      </c>
      <c r="P19" s="90"/>
      <c r="Q19" s="90"/>
      <c r="R19" s="90"/>
      <c r="S19" s="91"/>
      <c r="T19" s="89">
        <v>637876</v>
      </c>
      <c r="U19" s="90"/>
      <c r="V19" s="90"/>
      <c r="W19" s="90"/>
      <c r="X19" s="91"/>
      <c r="Y19" s="89">
        <v>446436</v>
      </c>
      <c r="Z19" s="90"/>
      <c r="AA19" s="90"/>
      <c r="AB19" s="90"/>
      <c r="AC19" s="91"/>
      <c r="AD19" s="86">
        <v>3655660</v>
      </c>
      <c r="AE19" s="87"/>
      <c r="AF19" s="87"/>
      <c r="AG19" s="87"/>
      <c r="AH19" s="88"/>
      <c r="AW19" s="41">
        <f>SUM(J19:AH19)</f>
        <v>4959991</v>
      </c>
    </row>
    <row r="20" spans="1:88" ht="16.5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</row>
    <row r="21" spans="1:88" ht="16.5" customHeight="1" x14ac:dyDescent="0.1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</row>
    <row r="22" spans="1:88" ht="16.5" customHeight="1" x14ac:dyDescent="0.15">
      <c r="A22" s="18" t="s">
        <v>19</v>
      </c>
      <c r="M22" s="28" t="s">
        <v>110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Q22" s="29"/>
      <c r="AS22" s="29"/>
      <c r="AT22" s="47"/>
      <c r="AU22" s="47" t="s">
        <v>168</v>
      </c>
    </row>
    <row r="23" spans="1:88" ht="16.5" customHeight="1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1:88" ht="16.5" customHeight="1" x14ac:dyDescent="0.15">
      <c r="A24" s="113" t="s">
        <v>11</v>
      </c>
      <c r="B24" s="114"/>
      <c r="C24" s="114"/>
      <c r="D24" s="114"/>
      <c r="E24" s="114"/>
      <c r="F24" s="114"/>
      <c r="G24" s="115"/>
      <c r="H24" s="161" t="s">
        <v>11</v>
      </c>
      <c r="I24" s="120"/>
      <c r="J24" s="120"/>
      <c r="K24" s="120"/>
      <c r="L24" s="120"/>
      <c r="M24" s="120"/>
      <c r="N24" s="120"/>
      <c r="O24" s="120"/>
      <c r="P24" s="120"/>
      <c r="Q24" s="147"/>
      <c r="R24" s="119" t="s">
        <v>1</v>
      </c>
      <c r="S24" s="120"/>
      <c r="T24" s="120"/>
      <c r="U24" s="120"/>
      <c r="V24" s="120"/>
      <c r="W24" s="120"/>
      <c r="X24" s="120"/>
      <c r="Y24" s="120"/>
      <c r="Z24" s="120"/>
      <c r="AA24" s="147"/>
      <c r="AB24" s="119" t="s">
        <v>3</v>
      </c>
      <c r="AC24" s="120"/>
      <c r="AD24" s="120"/>
      <c r="AE24" s="120"/>
      <c r="AF24" s="120"/>
      <c r="AG24" s="120"/>
      <c r="AH24" s="120"/>
      <c r="AI24" s="120"/>
      <c r="AJ24" s="120"/>
      <c r="AK24" s="147"/>
      <c r="AL24" s="119" t="s">
        <v>6</v>
      </c>
      <c r="AM24" s="120"/>
      <c r="AN24" s="120"/>
      <c r="AO24" s="120"/>
      <c r="AP24" s="120"/>
      <c r="AQ24" s="120"/>
      <c r="AR24" s="120"/>
      <c r="AS24" s="120"/>
      <c r="AT24" s="120"/>
      <c r="AU24" s="121"/>
      <c r="AW24" s="31"/>
      <c r="AX24" s="38"/>
      <c r="AY24" s="38"/>
      <c r="AZ24" s="38"/>
      <c r="BA24" s="38"/>
      <c r="BB24" s="38"/>
      <c r="BC24" s="38"/>
      <c r="BD24" s="38"/>
      <c r="BE24" s="38"/>
      <c r="BF24" s="38"/>
      <c r="BG24" s="31"/>
      <c r="BH24" s="38"/>
      <c r="BI24" s="38"/>
      <c r="BJ24" s="38"/>
      <c r="BK24" s="38"/>
      <c r="BL24" s="38"/>
      <c r="BM24" s="38"/>
      <c r="BN24" s="38"/>
      <c r="BO24" s="38"/>
      <c r="BP24" s="38"/>
      <c r="BQ24" s="31"/>
      <c r="BR24" s="38"/>
      <c r="BS24" s="38"/>
      <c r="BT24" s="38"/>
      <c r="BU24" s="38"/>
      <c r="BV24" s="38"/>
      <c r="BW24" s="38"/>
      <c r="BX24" s="38"/>
      <c r="BY24" s="38"/>
      <c r="BZ24" s="38"/>
      <c r="CA24" s="31"/>
      <c r="CB24" s="38"/>
      <c r="CC24" s="38"/>
      <c r="CD24" s="38"/>
      <c r="CE24" s="38"/>
      <c r="CF24" s="38"/>
      <c r="CG24" s="38"/>
      <c r="CH24" s="38"/>
      <c r="CI24" s="38"/>
      <c r="CJ24" s="38"/>
    </row>
    <row r="25" spans="1:88" ht="16.5" customHeight="1" x14ac:dyDescent="0.15">
      <c r="A25" s="116"/>
      <c r="B25" s="117"/>
      <c r="C25" s="117"/>
      <c r="D25" s="117"/>
      <c r="E25" s="117"/>
      <c r="F25" s="117"/>
      <c r="G25" s="118"/>
      <c r="H25" s="83" t="s">
        <v>97</v>
      </c>
      <c r="I25" s="83"/>
      <c r="J25" s="83"/>
      <c r="K25" s="83"/>
      <c r="L25" s="112"/>
      <c r="M25" s="111" t="s">
        <v>20</v>
      </c>
      <c r="N25" s="83"/>
      <c r="O25" s="83"/>
      <c r="P25" s="83"/>
      <c r="Q25" s="112"/>
      <c r="R25" s="111" t="s">
        <v>97</v>
      </c>
      <c r="S25" s="83"/>
      <c r="T25" s="83"/>
      <c r="U25" s="83"/>
      <c r="V25" s="112"/>
      <c r="W25" s="111" t="s">
        <v>20</v>
      </c>
      <c r="X25" s="83"/>
      <c r="Y25" s="83"/>
      <c r="Z25" s="83"/>
      <c r="AA25" s="112"/>
      <c r="AB25" s="111" t="s">
        <v>97</v>
      </c>
      <c r="AC25" s="83"/>
      <c r="AD25" s="83"/>
      <c r="AE25" s="83"/>
      <c r="AF25" s="112"/>
      <c r="AG25" s="111" t="s">
        <v>20</v>
      </c>
      <c r="AH25" s="83"/>
      <c r="AI25" s="83"/>
      <c r="AJ25" s="83"/>
      <c r="AK25" s="112"/>
      <c r="AL25" s="111" t="s">
        <v>97</v>
      </c>
      <c r="AM25" s="83"/>
      <c r="AN25" s="83"/>
      <c r="AO25" s="83"/>
      <c r="AP25" s="112"/>
      <c r="AQ25" s="111" t="s">
        <v>20</v>
      </c>
      <c r="AR25" s="83"/>
      <c r="AS25" s="83"/>
      <c r="AT25" s="83"/>
      <c r="AU25" s="122"/>
      <c r="AW25" s="31"/>
      <c r="AX25" s="31"/>
      <c r="AY25" s="31"/>
      <c r="AZ25" s="31"/>
      <c r="BA25" s="38"/>
      <c r="BB25" s="31"/>
      <c r="BC25" s="31"/>
      <c r="BD25" s="31"/>
      <c r="BE25" s="31"/>
      <c r="BF25" s="38"/>
      <c r="BG25" s="31"/>
      <c r="BH25" s="31"/>
      <c r="BI25" s="31"/>
      <c r="BJ25" s="31"/>
      <c r="BK25" s="38"/>
      <c r="BL25" s="31"/>
      <c r="BM25" s="31"/>
      <c r="BN25" s="31"/>
      <c r="BO25" s="31"/>
      <c r="BP25" s="38"/>
      <c r="BQ25" s="31"/>
      <c r="BR25" s="31"/>
      <c r="BS25" s="31"/>
      <c r="BT25" s="31"/>
      <c r="BU25" s="38"/>
      <c r="BV25" s="31"/>
      <c r="BW25" s="31"/>
      <c r="BX25" s="31"/>
      <c r="BY25" s="31"/>
      <c r="BZ25" s="38"/>
      <c r="CA25" s="31"/>
      <c r="CB25" s="31"/>
      <c r="CC25" s="31"/>
      <c r="CD25" s="31"/>
      <c r="CE25" s="38"/>
      <c r="CF25" s="31"/>
      <c r="CG25" s="31"/>
      <c r="CH25" s="31"/>
      <c r="CI25" s="31"/>
      <c r="CJ25" s="38"/>
    </row>
    <row r="26" spans="1:88" ht="16.5" customHeight="1" x14ac:dyDescent="0.15">
      <c r="A26" s="182" t="s">
        <v>137</v>
      </c>
      <c r="B26" s="125"/>
      <c r="C26" s="125"/>
      <c r="D26" s="125"/>
      <c r="E26" s="125"/>
      <c r="F26" s="125"/>
      <c r="G26" s="126"/>
      <c r="H26" s="203">
        <v>447</v>
      </c>
      <c r="I26" s="96"/>
      <c r="J26" s="96"/>
      <c r="K26" s="96"/>
      <c r="L26" s="97"/>
      <c r="M26" s="95">
        <v>6357</v>
      </c>
      <c r="N26" s="96"/>
      <c r="O26" s="96"/>
      <c r="P26" s="96"/>
      <c r="Q26" s="97"/>
      <c r="R26" s="95">
        <v>21</v>
      </c>
      <c r="S26" s="96"/>
      <c r="T26" s="96"/>
      <c r="U26" s="96"/>
      <c r="V26" s="97"/>
      <c r="W26" s="95">
        <v>675</v>
      </c>
      <c r="X26" s="96"/>
      <c r="Y26" s="96"/>
      <c r="Z26" s="96"/>
      <c r="AA26" s="97"/>
      <c r="AB26" s="95">
        <v>101</v>
      </c>
      <c r="AC26" s="96"/>
      <c r="AD26" s="96"/>
      <c r="AE26" s="96"/>
      <c r="AF26" s="97"/>
      <c r="AG26" s="95">
        <v>2257</v>
      </c>
      <c r="AH26" s="96"/>
      <c r="AI26" s="96"/>
      <c r="AJ26" s="96"/>
      <c r="AK26" s="97"/>
      <c r="AL26" s="79">
        <v>325</v>
      </c>
      <c r="AM26" s="80"/>
      <c r="AN26" s="80"/>
      <c r="AO26" s="80"/>
      <c r="AP26" s="194"/>
      <c r="AQ26" s="79">
        <v>3425</v>
      </c>
      <c r="AR26" s="80"/>
      <c r="AS26" s="80"/>
      <c r="AT26" s="80"/>
      <c r="AU26" s="81"/>
      <c r="AW26" s="34"/>
      <c r="AX26" s="34"/>
      <c r="AY26" s="34"/>
      <c r="AZ26" s="34"/>
      <c r="BA26" s="38"/>
      <c r="BB26" s="34"/>
      <c r="BC26" s="34"/>
      <c r="BD26" s="34"/>
      <c r="BE26" s="34"/>
      <c r="BF26" s="38"/>
      <c r="BG26" s="34"/>
      <c r="BH26" s="34"/>
      <c r="BI26" s="34"/>
      <c r="BJ26" s="34"/>
      <c r="BK26" s="38"/>
      <c r="BL26" s="34"/>
      <c r="BM26" s="34"/>
      <c r="BN26" s="34"/>
      <c r="BO26" s="34"/>
      <c r="BP26" s="38"/>
      <c r="BQ26" s="34"/>
      <c r="BR26" s="34"/>
      <c r="BS26" s="34"/>
      <c r="BT26" s="34"/>
      <c r="BU26" s="38"/>
      <c r="BV26" s="34"/>
      <c r="BW26" s="34"/>
      <c r="BX26" s="34"/>
      <c r="BY26" s="34"/>
      <c r="BZ26" s="38"/>
      <c r="CA26" s="34"/>
      <c r="CB26" s="34"/>
      <c r="CC26" s="34"/>
      <c r="CD26" s="34"/>
      <c r="CE26" s="38"/>
      <c r="CF26" s="34"/>
      <c r="CG26" s="34"/>
      <c r="CH26" s="34"/>
      <c r="CI26" s="34"/>
      <c r="CJ26" s="38"/>
    </row>
    <row r="27" spans="1:88" ht="16.5" customHeight="1" x14ac:dyDescent="0.15">
      <c r="A27" s="182" t="s">
        <v>138</v>
      </c>
      <c r="B27" s="125"/>
      <c r="C27" s="125"/>
      <c r="D27" s="125"/>
      <c r="E27" s="125"/>
      <c r="F27" s="125"/>
      <c r="G27" s="126"/>
      <c r="H27" s="192">
        <v>453</v>
      </c>
      <c r="I27" s="192"/>
      <c r="J27" s="192"/>
      <c r="K27" s="192"/>
      <c r="L27" s="193"/>
      <c r="M27" s="191">
        <v>6380</v>
      </c>
      <c r="N27" s="192"/>
      <c r="O27" s="192"/>
      <c r="P27" s="192"/>
      <c r="Q27" s="193"/>
      <c r="R27" s="191">
        <v>22</v>
      </c>
      <c r="S27" s="192"/>
      <c r="T27" s="192"/>
      <c r="U27" s="192"/>
      <c r="V27" s="193"/>
      <c r="W27" s="191">
        <v>677</v>
      </c>
      <c r="X27" s="192"/>
      <c r="Y27" s="192"/>
      <c r="Z27" s="192"/>
      <c r="AA27" s="193"/>
      <c r="AB27" s="191">
        <v>103</v>
      </c>
      <c r="AC27" s="192"/>
      <c r="AD27" s="192"/>
      <c r="AE27" s="192"/>
      <c r="AF27" s="202"/>
      <c r="AG27" s="191">
        <v>2267</v>
      </c>
      <c r="AH27" s="192"/>
      <c r="AI27" s="192"/>
      <c r="AJ27" s="192"/>
      <c r="AK27" s="202"/>
      <c r="AL27" s="183">
        <v>328</v>
      </c>
      <c r="AM27" s="184"/>
      <c r="AN27" s="184"/>
      <c r="AO27" s="184"/>
      <c r="AP27" s="196"/>
      <c r="AQ27" s="183">
        <v>3436</v>
      </c>
      <c r="AR27" s="184"/>
      <c r="AS27" s="184"/>
      <c r="AT27" s="184"/>
      <c r="AU27" s="184"/>
      <c r="AW27" s="34"/>
      <c r="AX27" s="34"/>
      <c r="AY27" s="34"/>
      <c r="AZ27" s="34"/>
      <c r="BA27" s="37"/>
      <c r="BB27" s="34"/>
      <c r="BC27" s="34"/>
      <c r="BD27" s="34"/>
      <c r="BE27" s="34"/>
      <c r="BF27" s="37"/>
      <c r="BG27" s="34"/>
      <c r="BH27" s="34"/>
      <c r="BI27" s="34"/>
      <c r="BJ27" s="34"/>
      <c r="BK27" s="37"/>
      <c r="BL27" s="34"/>
      <c r="BM27" s="34"/>
      <c r="BN27" s="34"/>
      <c r="BO27" s="34"/>
      <c r="BP27" s="37"/>
      <c r="BQ27" s="34"/>
      <c r="BR27" s="34"/>
      <c r="BS27" s="34"/>
      <c r="BT27" s="34"/>
      <c r="BU27" s="37"/>
      <c r="BV27" s="34"/>
      <c r="BW27" s="34"/>
      <c r="BX27" s="34"/>
      <c r="BY27" s="34"/>
      <c r="BZ27" s="37"/>
      <c r="CA27" s="34"/>
      <c r="CB27" s="34"/>
      <c r="CC27" s="34"/>
      <c r="CD27" s="34"/>
      <c r="CE27" s="37"/>
      <c r="CF27" s="34"/>
      <c r="CG27" s="34"/>
      <c r="CH27" s="34"/>
      <c r="CI27" s="34"/>
      <c r="CJ27" s="37"/>
    </row>
    <row r="28" spans="1:88" ht="16.5" customHeight="1" x14ac:dyDescent="0.15">
      <c r="A28" s="188" t="s">
        <v>159</v>
      </c>
      <c r="B28" s="189"/>
      <c r="C28" s="189"/>
      <c r="D28" s="189"/>
      <c r="E28" s="189"/>
      <c r="F28" s="189"/>
      <c r="G28" s="190"/>
      <c r="H28" s="72">
        <v>453</v>
      </c>
      <c r="I28" s="72"/>
      <c r="J28" s="72"/>
      <c r="K28" s="72"/>
      <c r="L28" s="73"/>
      <c r="M28" s="71">
        <v>6380</v>
      </c>
      <c r="N28" s="72"/>
      <c r="O28" s="72"/>
      <c r="P28" s="72"/>
      <c r="Q28" s="73"/>
      <c r="R28" s="71">
        <v>22</v>
      </c>
      <c r="S28" s="72"/>
      <c r="T28" s="72"/>
      <c r="U28" s="72"/>
      <c r="V28" s="73"/>
      <c r="W28" s="71">
        <v>677</v>
      </c>
      <c r="X28" s="72"/>
      <c r="Y28" s="72"/>
      <c r="Z28" s="72"/>
      <c r="AA28" s="73"/>
      <c r="AB28" s="71">
        <v>103</v>
      </c>
      <c r="AC28" s="72"/>
      <c r="AD28" s="72"/>
      <c r="AE28" s="72"/>
      <c r="AF28" s="82"/>
      <c r="AG28" s="71">
        <v>2267</v>
      </c>
      <c r="AH28" s="72"/>
      <c r="AI28" s="72"/>
      <c r="AJ28" s="72"/>
      <c r="AK28" s="82"/>
      <c r="AL28" s="71">
        <v>328</v>
      </c>
      <c r="AM28" s="72"/>
      <c r="AN28" s="72"/>
      <c r="AO28" s="72"/>
      <c r="AP28" s="73"/>
      <c r="AQ28" s="71">
        <v>3436</v>
      </c>
      <c r="AR28" s="72"/>
      <c r="AS28" s="72"/>
      <c r="AT28" s="72"/>
      <c r="AU28" s="72"/>
      <c r="AV28" s="72">
        <f>SUM(BF28,BP28,BZ28)</f>
        <v>448</v>
      </c>
      <c r="AW28" s="72"/>
      <c r="AX28" s="72"/>
      <c r="AY28" s="72"/>
      <c r="AZ28" s="73"/>
      <c r="BA28" s="71">
        <f>SUM(BK28,BU28,CE28)</f>
        <v>6357.4400000000005</v>
      </c>
      <c r="BB28" s="72"/>
      <c r="BC28" s="72"/>
      <c r="BD28" s="72"/>
      <c r="BE28" s="73"/>
      <c r="BF28" s="71">
        <f>SUM(J35:S35)</f>
        <v>22</v>
      </c>
      <c r="BG28" s="72"/>
      <c r="BH28" s="72"/>
      <c r="BI28" s="72"/>
      <c r="BJ28" s="73"/>
      <c r="BK28" s="71">
        <f>SUM(J36:S36)</f>
        <v>677</v>
      </c>
      <c r="BL28" s="72"/>
      <c r="BM28" s="72"/>
      <c r="BN28" s="72"/>
      <c r="BO28" s="82"/>
      <c r="BP28" s="206">
        <f>SUM(T35:AC35)</f>
        <v>103</v>
      </c>
      <c r="BQ28" s="207"/>
      <c r="BR28" s="207"/>
      <c r="BS28" s="207"/>
      <c r="BT28" s="208"/>
      <c r="BU28" s="71">
        <f>SUM(T36:AC36)</f>
        <v>2267</v>
      </c>
      <c r="BV28" s="72"/>
      <c r="BW28" s="72"/>
      <c r="BX28" s="72"/>
      <c r="BY28" s="73"/>
      <c r="BZ28" s="71">
        <v>323</v>
      </c>
      <c r="CA28" s="72"/>
      <c r="CB28" s="72"/>
      <c r="CC28" s="72"/>
      <c r="CD28" s="73"/>
      <c r="CE28" s="71">
        <v>3413.44</v>
      </c>
      <c r="CF28" s="72"/>
      <c r="CG28" s="72"/>
      <c r="CH28" s="72"/>
      <c r="CI28" s="72"/>
      <c r="CJ28" s="38"/>
    </row>
    <row r="29" spans="1:88" ht="16.5" customHeight="1" x14ac:dyDescent="0.15">
      <c r="AV29" s="39"/>
      <c r="AW29" s="39"/>
    </row>
    <row r="30" spans="1:88" ht="16.5" customHeight="1" x14ac:dyDescent="0.15"/>
    <row r="31" spans="1:88" ht="16.5" customHeight="1" x14ac:dyDescent="0.15">
      <c r="A31" s="18" t="s">
        <v>98</v>
      </c>
      <c r="M31" s="28" t="s">
        <v>161</v>
      </c>
    </row>
    <row r="32" spans="1:88" ht="16.5" customHeight="1" x14ac:dyDescent="0.15"/>
    <row r="33" spans="1:34" ht="16.5" customHeight="1" x14ac:dyDescent="0.15">
      <c r="A33" s="104"/>
      <c r="B33" s="51"/>
      <c r="C33" s="51"/>
      <c r="D33" s="51"/>
      <c r="E33" s="51"/>
      <c r="F33" s="51"/>
      <c r="G33" s="51"/>
      <c r="H33" s="51"/>
      <c r="I33" s="52"/>
      <c r="J33" s="106" t="s">
        <v>1</v>
      </c>
      <c r="K33" s="51"/>
      <c r="L33" s="51"/>
      <c r="M33" s="51"/>
      <c r="N33" s="51"/>
      <c r="O33" s="51"/>
      <c r="P33" s="51"/>
      <c r="Q33" s="51"/>
      <c r="R33" s="51"/>
      <c r="S33" s="51"/>
      <c r="T33" s="51" t="s">
        <v>3</v>
      </c>
      <c r="U33" s="51"/>
      <c r="V33" s="51"/>
      <c r="W33" s="51"/>
      <c r="X33" s="51"/>
      <c r="Y33" s="51"/>
      <c r="Z33" s="51"/>
      <c r="AA33" s="51"/>
      <c r="AB33" s="51"/>
      <c r="AC33" s="51"/>
      <c r="AD33" s="51" t="s">
        <v>6</v>
      </c>
      <c r="AE33" s="51"/>
      <c r="AF33" s="51"/>
      <c r="AG33" s="51"/>
      <c r="AH33" s="52"/>
    </row>
    <row r="34" spans="1:34" ht="16.5" customHeight="1" x14ac:dyDescent="0.15">
      <c r="A34" s="105"/>
      <c r="B34" s="53"/>
      <c r="C34" s="53"/>
      <c r="D34" s="53"/>
      <c r="E34" s="53"/>
      <c r="F34" s="53"/>
      <c r="G34" s="53"/>
      <c r="H34" s="53"/>
      <c r="I34" s="54"/>
      <c r="J34" s="181" t="s">
        <v>18</v>
      </c>
      <c r="K34" s="53"/>
      <c r="L34" s="53"/>
      <c r="M34" s="53"/>
      <c r="N34" s="53"/>
      <c r="O34" s="53" t="s">
        <v>2</v>
      </c>
      <c r="P34" s="53"/>
      <c r="Q34" s="53"/>
      <c r="R34" s="53"/>
      <c r="S34" s="53"/>
      <c r="T34" s="53" t="s">
        <v>4</v>
      </c>
      <c r="U34" s="53"/>
      <c r="V34" s="53"/>
      <c r="W34" s="53"/>
      <c r="X34" s="53"/>
      <c r="Y34" s="53" t="s">
        <v>5</v>
      </c>
      <c r="Z34" s="53"/>
      <c r="AA34" s="53"/>
      <c r="AB34" s="53"/>
      <c r="AC34" s="53"/>
      <c r="AD34" s="53"/>
      <c r="AE34" s="53"/>
      <c r="AF34" s="53"/>
      <c r="AG34" s="53"/>
      <c r="AH34" s="54"/>
    </row>
    <row r="35" spans="1:34" ht="16.5" customHeight="1" x14ac:dyDescent="0.15">
      <c r="A35" s="107" t="s">
        <v>7</v>
      </c>
      <c r="B35" s="108"/>
      <c r="C35" s="108"/>
      <c r="D35" s="108"/>
      <c r="E35" s="108"/>
      <c r="F35" s="108"/>
      <c r="G35" s="108"/>
      <c r="H35" s="35"/>
      <c r="I35" s="36"/>
      <c r="J35" s="98">
        <v>15</v>
      </c>
      <c r="K35" s="99"/>
      <c r="L35" s="99"/>
      <c r="M35" s="99"/>
      <c r="N35" s="100"/>
      <c r="O35" s="92">
        <v>7</v>
      </c>
      <c r="P35" s="93"/>
      <c r="Q35" s="93"/>
      <c r="R35" s="93"/>
      <c r="S35" s="94"/>
      <c r="T35" s="92">
        <v>69</v>
      </c>
      <c r="U35" s="93"/>
      <c r="V35" s="93"/>
      <c r="W35" s="93"/>
      <c r="X35" s="94"/>
      <c r="Y35" s="92">
        <v>34</v>
      </c>
      <c r="Z35" s="93"/>
      <c r="AA35" s="93"/>
      <c r="AB35" s="93"/>
      <c r="AC35" s="94"/>
      <c r="AD35" s="204">
        <v>328</v>
      </c>
      <c r="AE35" s="99"/>
      <c r="AF35" s="99"/>
      <c r="AG35" s="99"/>
      <c r="AH35" s="205"/>
    </row>
    <row r="36" spans="1:34" ht="16.5" customHeight="1" x14ac:dyDescent="0.15">
      <c r="A36" s="101" t="s">
        <v>99</v>
      </c>
      <c r="B36" s="102"/>
      <c r="C36" s="102"/>
      <c r="D36" s="102"/>
      <c r="E36" s="102"/>
      <c r="F36" s="102"/>
      <c r="G36" s="103"/>
      <c r="H36" s="83" t="s">
        <v>96</v>
      </c>
      <c r="I36" s="84"/>
      <c r="J36" s="197">
        <v>366</v>
      </c>
      <c r="K36" s="109"/>
      <c r="L36" s="109"/>
      <c r="M36" s="109"/>
      <c r="N36" s="198"/>
      <c r="O36" s="199">
        <v>311</v>
      </c>
      <c r="P36" s="200"/>
      <c r="Q36" s="200"/>
      <c r="R36" s="200"/>
      <c r="S36" s="201"/>
      <c r="T36" s="199">
        <v>1363</v>
      </c>
      <c r="U36" s="200"/>
      <c r="V36" s="200"/>
      <c r="W36" s="200"/>
      <c r="X36" s="201"/>
      <c r="Y36" s="199">
        <v>904</v>
      </c>
      <c r="Z36" s="200"/>
      <c r="AA36" s="200"/>
      <c r="AB36" s="200"/>
      <c r="AC36" s="201"/>
      <c r="AD36" s="109">
        <v>3436</v>
      </c>
      <c r="AE36" s="109"/>
      <c r="AF36" s="109"/>
      <c r="AG36" s="109"/>
      <c r="AH36" s="110"/>
    </row>
    <row r="37" spans="1:34" ht="16.5" customHeight="1" x14ac:dyDescent="0.15">
      <c r="B37" s="32"/>
      <c r="C37" s="32"/>
      <c r="D37" s="32"/>
      <c r="E37" s="32"/>
      <c r="F37" s="32"/>
      <c r="G37" s="32"/>
      <c r="H37" s="33"/>
      <c r="I37" s="33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51" spans="1:47" ht="13.5" customHeight="1" x14ac:dyDescent="0.15">
      <c r="A51" s="179" t="s">
        <v>162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80"/>
      <c r="AS51" s="180"/>
      <c r="AT51" s="180"/>
      <c r="AU51" s="180"/>
    </row>
  </sheetData>
  <mergeCells count="164">
    <mergeCell ref="CE28:CI28"/>
    <mergeCell ref="BU28:BY28"/>
    <mergeCell ref="BK28:BO28"/>
    <mergeCell ref="BP28:BT28"/>
    <mergeCell ref="H27:L27"/>
    <mergeCell ref="AB27:AF27"/>
    <mergeCell ref="W27:AA27"/>
    <mergeCell ref="H28:L28"/>
    <mergeCell ref="M28:Q28"/>
    <mergeCell ref="R28:V28"/>
    <mergeCell ref="BZ28:CD28"/>
    <mergeCell ref="AV28:AZ28"/>
    <mergeCell ref="O18:S18"/>
    <mergeCell ref="R27:V27"/>
    <mergeCell ref="M27:Q27"/>
    <mergeCell ref="AL26:AP26"/>
    <mergeCell ref="T17:X17"/>
    <mergeCell ref="BA28:BE28"/>
    <mergeCell ref="Y16:AC16"/>
    <mergeCell ref="J16:N16"/>
    <mergeCell ref="O16:S16"/>
    <mergeCell ref="T16:X16"/>
    <mergeCell ref="AL27:AP27"/>
    <mergeCell ref="J18:N18"/>
    <mergeCell ref="AG27:AK27"/>
    <mergeCell ref="H26:L26"/>
    <mergeCell ref="R26:V26"/>
    <mergeCell ref="A51:AU51"/>
    <mergeCell ref="AD33:AH34"/>
    <mergeCell ref="J34:N34"/>
    <mergeCell ref="O34:S34"/>
    <mergeCell ref="T34:X34"/>
    <mergeCell ref="A26:G26"/>
    <mergeCell ref="A27:G27"/>
    <mergeCell ref="AQ27:AU27"/>
    <mergeCell ref="AA6:AE6"/>
    <mergeCell ref="A28:G28"/>
    <mergeCell ref="M25:Q25"/>
    <mergeCell ref="H25:L25"/>
    <mergeCell ref="H24:Q24"/>
    <mergeCell ref="R24:AA24"/>
    <mergeCell ref="AB24:AK24"/>
    <mergeCell ref="AG26:AK26"/>
    <mergeCell ref="L7:P7"/>
    <mergeCell ref="A13:I14"/>
    <mergeCell ref="Y17:AC17"/>
    <mergeCell ref="O17:S17"/>
    <mergeCell ref="T15:X15"/>
    <mergeCell ref="Y15:AC15"/>
    <mergeCell ref="J15:N15"/>
    <mergeCell ref="J36:N36"/>
    <mergeCell ref="AN6:AQ6"/>
    <mergeCell ref="AR6:AU6"/>
    <mergeCell ref="G6:K6"/>
    <mergeCell ref="L6:P6"/>
    <mergeCell ref="V6:Z6"/>
    <mergeCell ref="G7:K7"/>
    <mergeCell ref="Q7:U7"/>
    <mergeCell ref="V7:Z7"/>
    <mergeCell ref="O14:S14"/>
    <mergeCell ref="J13:S13"/>
    <mergeCell ref="G8:K8"/>
    <mergeCell ref="AJ6:AM6"/>
    <mergeCell ref="A8:F8"/>
    <mergeCell ref="G5:K5"/>
    <mergeCell ref="AF6:AI6"/>
    <mergeCell ref="L8:P8"/>
    <mergeCell ref="AA4:AE5"/>
    <mergeCell ref="Q8:U8"/>
    <mergeCell ref="G4:Z4"/>
    <mergeCell ref="AA7:AE7"/>
    <mergeCell ref="AF7:AI7"/>
    <mergeCell ref="Q6:U6"/>
    <mergeCell ref="A4:F5"/>
    <mergeCell ref="A6:F6"/>
    <mergeCell ref="A7:F7"/>
    <mergeCell ref="Q5:U5"/>
    <mergeCell ref="AF4:AU4"/>
    <mergeCell ref="AF5:AI5"/>
    <mergeCell ref="AJ5:AM5"/>
    <mergeCell ref="AN5:AQ5"/>
    <mergeCell ref="L5:P5"/>
    <mergeCell ref="V5:Z5"/>
    <mergeCell ref="AR5:AU5"/>
    <mergeCell ref="A15:G15"/>
    <mergeCell ref="O15:S15"/>
    <mergeCell ref="J14:N14"/>
    <mergeCell ref="H16:I16"/>
    <mergeCell ref="H17:I17"/>
    <mergeCell ref="H18:I18"/>
    <mergeCell ref="A16:G16"/>
    <mergeCell ref="A17:G17"/>
    <mergeCell ref="A18:G18"/>
    <mergeCell ref="J17:N17"/>
    <mergeCell ref="A19:G19"/>
    <mergeCell ref="AL25:AP25"/>
    <mergeCell ref="A24:G25"/>
    <mergeCell ref="AL24:AU24"/>
    <mergeCell ref="R25:V25"/>
    <mergeCell ref="W25:AA25"/>
    <mergeCell ref="AB25:AF25"/>
    <mergeCell ref="AQ25:AU25"/>
    <mergeCell ref="J19:N19"/>
    <mergeCell ref="AG25:AK25"/>
    <mergeCell ref="BF28:BJ28"/>
    <mergeCell ref="A36:G36"/>
    <mergeCell ref="H36:I36"/>
    <mergeCell ref="A33:I34"/>
    <mergeCell ref="J33:S33"/>
    <mergeCell ref="T33:AC33"/>
    <mergeCell ref="A35:G35"/>
    <mergeCell ref="AD36:AH36"/>
    <mergeCell ref="Y34:AC34"/>
    <mergeCell ref="AG28:AK28"/>
    <mergeCell ref="O36:S36"/>
    <mergeCell ref="T36:X36"/>
    <mergeCell ref="Y36:AC36"/>
    <mergeCell ref="AD35:AH35"/>
    <mergeCell ref="O35:S35"/>
    <mergeCell ref="T35:X35"/>
    <mergeCell ref="Y35:AC35"/>
    <mergeCell ref="O19:S19"/>
    <mergeCell ref="Y19:AC19"/>
    <mergeCell ref="W28:AA28"/>
    <mergeCell ref="W26:AA26"/>
    <mergeCell ref="M26:Q26"/>
    <mergeCell ref="AB26:AF26"/>
    <mergeCell ref="J35:N35"/>
    <mergeCell ref="AL28:AP28"/>
    <mergeCell ref="AQ28:AU28"/>
    <mergeCell ref="AR8:AU8"/>
    <mergeCell ref="AJ8:AM8"/>
    <mergeCell ref="AN8:AQ8"/>
    <mergeCell ref="AD17:AH17"/>
    <mergeCell ref="AQ26:AU26"/>
    <mergeCell ref="AB28:AF28"/>
    <mergeCell ref="H19:I19"/>
    <mergeCell ref="T18:X18"/>
    <mergeCell ref="Y18:AC18"/>
    <mergeCell ref="AD19:AH19"/>
    <mergeCell ref="AD18:AH18"/>
    <mergeCell ref="T19:X19"/>
    <mergeCell ref="BF8:BJ8"/>
    <mergeCell ref="CC8:CF8"/>
    <mergeCell ref="CG8:CJ8"/>
    <mergeCell ref="AW7:BG7"/>
    <mergeCell ref="BK8:BO8"/>
    <mergeCell ref="BP8:BT8"/>
    <mergeCell ref="BU8:BX8"/>
    <mergeCell ref="BY8:CB8"/>
    <mergeCell ref="AD16:AH16"/>
    <mergeCell ref="AD15:AH15"/>
    <mergeCell ref="AJ7:AM7"/>
    <mergeCell ref="AR7:AU7"/>
    <mergeCell ref="AN7:AQ7"/>
    <mergeCell ref="AD13:AH14"/>
    <mergeCell ref="AF8:AI8"/>
    <mergeCell ref="AA8:AE8"/>
    <mergeCell ref="Y14:AC14"/>
    <mergeCell ref="AV8:AZ8"/>
    <mergeCell ref="BA8:BE8"/>
    <mergeCell ref="T13:AC13"/>
    <mergeCell ref="T14:X14"/>
    <mergeCell ref="V8:Z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Ｐ明朝,標準"７．建設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view="pageBreakPreview" topLeftCell="A19" zoomScale="70" zoomScaleNormal="100" zoomScaleSheetLayoutView="70" workbookViewId="0">
      <selection activeCell="AD16" sqref="AD16"/>
    </sheetView>
  </sheetViews>
  <sheetFormatPr defaultRowHeight="13.5" customHeight="1" x14ac:dyDescent="0.15"/>
  <cols>
    <col min="1" max="44" width="2" style="1" customWidth="1"/>
    <col min="45" max="85" width="2.125" style="1" customWidth="1"/>
    <col min="86" max="94" width="1.875" style="1" customWidth="1"/>
    <col min="95" max="16384" width="9" style="1"/>
  </cols>
  <sheetData>
    <row r="1" spans="1:85" ht="16.5" customHeight="1" x14ac:dyDescent="0.15"/>
    <row r="2" spans="1:85" ht="16.5" customHeight="1" x14ac:dyDescent="0.15">
      <c r="A2" s="1" t="s">
        <v>22</v>
      </c>
      <c r="L2" s="4" t="s">
        <v>111</v>
      </c>
      <c r="AO2" s="2"/>
      <c r="AP2" s="2" t="s">
        <v>169</v>
      </c>
      <c r="AS2" s="1" t="s">
        <v>30</v>
      </c>
      <c r="AY2" s="4" t="s">
        <v>114</v>
      </c>
      <c r="CA2" s="2"/>
      <c r="CG2" s="2" t="s">
        <v>121</v>
      </c>
    </row>
    <row r="3" spans="1:85" ht="16.5" customHeight="1" x14ac:dyDescent="0.15"/>
    <row r="4" spans="1:85" ht="16.5" customHeight="1" x14ac:dyDescent="0.15">
      <c r="A4" s="285"/>
      <c r="B4" s="286"/>
      <c r="C4" s="286"/>
      <c r="D4" s="286"/>
      <c r="E4" s="286"/>
      <c r="F4" s="333"/>
      <c r="G4" s="356" t="s">
        <v>11</v>
      </c>
      <c r="H4" s="345"/>
      <c r="I4" s="345"/>
      <c r="J4" s="345"/>
      <c r="K4" s="345"/>
      <c r="L4" s="346"/>
      <c r="M4" s="344" t="s">
        <v>26</v>
      </c>
      <c r="N4" s="345"/>
      <c r="O4" s="345"/>
      <c r="P4" s="345"/>
      <c r="Q4" s="345"/>
      <c r="R4" s="346"/>
      <c r="S4" s="344" t="s">
        <v>27</v>
      </c>
      <c r="T4" s="345"/>
      <c r="U4" s="345"/>
      <c r="V4" s="345"/>
      <c r="W4" s="345"/>
      <c r="X4" s="346"/>
      <c r="Y4" s="344" t="s">
        <v>28</v>
      </c>
      <c r="Z4" s="345"/>
      <c r="AA4" s="345"/>
      <c r="AB4" s="345"/>
      <c r="AC4" s="345"/>
      <c r="AD4" s="346"/>
      <c r="AE4" s="344" t="s">
        <v>100</v>
      </c>
      <c r="AF4" s="345"/>
      <c r="AG4" s="345"/>
      <c r="AH4" s="345"/>
      <c r="AI4" s="345"/>
      <c r="AJ4" s="346"/>
      <c r="AK4" s="443" t="s">
        <v>29</v>
      </c>
      <c r="AL4" s="345"/>
      <c r="AM4" s="345"/>
      <c r="AN4" s="345"/>
      <c r="AO4" s="345"/>
      <c r="AP4" s="444"/>
      <c r="AQ4" s="16"/>
      <c r="AR4" s="3"/>
      <c r="AS4" s="427"/>
      <c r="AT4" s="315"/>
      <c r="AU4" s="315"/>
      <c r="AV4" s="315"/>
      <c r="AW4" s="315"/>
      <c r="AX4" s="315"/>
      <c r="AY4" s="315"/>
      <c r="AZ4" s="315"/>
      <c r="BA4" s="315"/>
      <c r="BB4" s="315"/>
      <c r="BC4" s="318"/>
      <c r="BD4" s="209" t="s">
        <v>23</v>
      </c>
      <c r="BE4" s="210"/>
      <c r="BF4" s="210"/>
      <c r="BG4" s="210"/>
      <c r="BH4" s="210"/>
      <c r="BI4" s="210"/>
      <c r="BJ4" s="210"/>
      <c r="BK4" s="209" t="s">
        <v>10</v>
      </c>
      <c r="BL4" s="210"/>
      <c r="BM4" s="210"/>
      <c r="BN4" s="210"/>
      <c r="BO4" s="210"/>
      <c r="BP4" s="210"/>
      <c r="BQ4" s="211"/>
      <c r="BR4" s="210" t="s">
        <v>126</v>
      </c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1"/>
    </row>
    <row r="5" spans="1:85" ht="16.5" customHeight="1" x14ac:dyDescent="0.15">
      <c r="A5" s="288"/>
      <c r="B5" s="289"/>
      <c r="C5" s="289"/>
      <c r="D5" s="289"/>
      <c r="E5" s="289"/>
      <c r="F5" s="343"/>
      <c r="G5" s="354"/>
      <c r="H5" s="354"/>
      <c r="I5" s="354"/>
      <c r="J5" s="354"/>
      <c r="K5" s="354"/>
      <c r="L5" s="355"/>
      <c r="M5" s="353"/>
      <c r="N5" s="354"/>
      <c r="O5" s="354"/>
      <c r="P5" s="354"/>
      <c r="Q5" s="354"/>
      <c r="R5" s="355"/>
      <c r="S5" s="353"/>
      <c r="T5" s="354"/>
      <c r="U5" s="354"/>
      <c r="V5" s="354"/>
      <c r="W5" s="354"/>
      <c r="X5" s="355"/>
      <c r="Y5" s="353"/>
      <c r="Z5" s="354"/>
      <c r="AA5" s="354"/>
      <c r="AB5" s="354"/>
      <c r="AC5" s="354"/>
      <c r="AD5" s="355"/>
      <c r="AE5" s="347"/>
      <c r="AF5" s="348"/>
      <c r="AG5" s="348"/>
      <c r="AH5" s="348"/>
      <c r="AI5" s="348"/>
      <c r="AJ5" s="349"/>
      <c r="AK5" s="353"/>
      <c r="AL5" s="354"/>
      <c r="AM5" s="354"/>
      <c r="AN5" s="354"/>
      <c r="AO5" s="354"/>
      <c r="AP5" s="445"/>
      <c r="AQ5" s="16"/>
      <c r="AR5" s="3"/>
      <c r="AS5" s="428"/>
      <c r="AT5" s="316"/>
      <c r="AU5" s="316"/>
      <c r="AV5" s="316"/>
      <c r="AW5" s="316"/>
      <c r="AX5" s="316"/>
      <c r="AY5" s="316"/>
      <c r="AZ5" s="316"/>
      <c r="BA5" s="316"/>
      <c r="BB5" s="316"/>
      <c r="BC5" s="319"/>
      <c r="BD5" s="244" t="s">
        <v>8</v>
      </c>
      <c r="BE5" s="218"/>
      <c r="BF5" s="218"/>
      <c r="BG5" s="218"/>
      <c r="BH5" s="218"/>
      <c r="BI5" s="218"/>
      <c r="BJ5" s="218"/>
      <c r="BK5" s="244" t="s">
        <v>8</v>
      </c>
      <c r="BL5" s="218"/>
      <c r="BM5" s="218"/>
      <c r="BN5" s="218"/>
      <c r="BO5" s="218"/>
      <c r="BP5" s="218"/>
      <c r="BQ5" s="219"/>
      <c r="BR5" s="218" t="s">
        <v>131</v>
      </c>
      <c r="BS5" s="218"/>
      <c r="BT5" s="218"/>
      <c r="BU5" s="218"/>
      <c r="BV5" s="218"/>
      <c r="BW5" s="218"/>
      <c r="BX5" s="218"/>
      <c r="BY5" s="219"/>
      <c r="BZ5" s="220" t="s">
        <v>141</v>
      </c>
      <c r="CA5" s="220"/>
      <c r="CB5" s="220"/>
      <c r="CC5" s="220"/>
      <c r="CD5" s="220"/>
      <c r="CE5" s="220"/>
      <c r="CF5" s="220"/>
      <c r="CG5" s="221"/>
    </row>
    <row r="6" spans="1:85" ht="16.5" customHeight="1" x14ac:dyDescent="0.15">
      <c r="A6" s="291"/>
      <c r="B6" s="292"/>
      <c r="C6" s="292"/>
      <c r="D6" s="292"/>
      <c r="E6" s="292"/>
      <c r="F6" s="328"/>
      <c r="G6" s="218" t="s">
        <v>24</v>
      </c>
      <c r="H6" s="218"/>
      <c r="I6" s="313"/>
      <c r="J6" s="312" t="s">
        <v>25</v>
      </c>
      <c r="K6" s="218"/>
      <c r="L6" s="313"/>
      <c r="M6" s="312" t="s">
        <v>24</v>
      </c>
      <c r="N6" s="218"/>
      <c r="O6" s="313"/>
      <c r="P6" s="312" t="s">
        <v>25</v>
      </c>
      <c r="Q6" s="218"/>
      <c r="R6" s="313"/>
      <c r="S6" s="312" t="s">
        <v>24</v>
      </c>
      <c r="T6" s="218"/>
      <c r="U6" s="313"/>
      <c r="V6" s="312" t="s">
        <v>25</v>
      </c>
      <c r="W6" s="218"/>
      <c r="X6" s="313"/>
      <c r="Y6" s="312" t="s">
        <v>24</v>
      </c>
      <c r="Z6" s="218"/>
      <c r="AA6" s="313"/>
      <c r="AB6" s="312" t="s">
        <v>25</v>
      </c>
      <c r="AC6" s="218"/>
      <c r="AD6" s="313"/>
      <c r="AE6" s="350"/>
      <c r="AF6" s="351"/>
      <c r="AG6" s="351"/>
      <c r="AH6" s="351"/>
      <c r="AI6" s="351"/>
      <c r="AJ6" s="352"/>
      <c r="AK6" s="312" t="s">
        <v>24</v>
      </c>
      <c r="AL6" s="218"/>
      <c r="AM6" s="313"/>
      <c r="AN6" s="312" t="s">
        <v>25</v>
      </c>
      <c r="AO6" s="441"/>
      <c r="AP6" s="442"/>
      <c r="AQ6" s="16"/>
      <c r="AR6" s="3"/>
      <c r="AS6" s="429" t="s">
        <v>11</v>
      </c>
      <c r="AT6" s="430"/>
      <c r="AU6" s="430"/>
      <c r="AV6" s="430"/>
      <c r="AW6" s="430"/>
      <c r="AX6" s="430"/>
      <c r="AY6" s="430"/>
      <c r="AZ6" s="430"/>
      <c r="BA6" s="430"/>
      <c r="BB6" s="430"/>
      <c r="BC6" s="431"/>
      <c r="BD6" s="245">
        <v>22714</v>
      </c>
      <c r="BE6" s="246"/>
      <c r="BF6" s="246"/>
      <c r="BG6" s="246"/>
      <c r="BH6" s="246"/>
      <c r="BI6" s="246"/>
      <c r="BJ6" s="246"/>
      <c r="BK6" s="25"/>
      <c r="BL6" s="246">
        <v>3581</v>
      </c>
      <c r="BM6" s="439"/>
      <c r="BN6" s="439"/>
      <c r="BO6" s="439"/>
      <c r="BP6" s="439"/>
      <c r="BQ6" s="440"/>
      <c r="BR6" s="222">
        <f>BR7+BR8+BR9+BR13</f>
        <v>29196</v>
      </c>
      <c r="BS6" s="222"/>
      <c r="BT6" s="222"/>
      <c r="BU6" s="222"/>
      <c r="BV6" s="222"/>
      <c r="BW6" s="222"/>
      <c r="BX6" s="222"/>
      <c r="BY6" s="223"/>
      <c r="BZ6" s="225">
        <v>31367</v>
      </c>
      <c r="CA6" s="225"/>
      <c r="CB6" s="225"/>
      <c r="CC6" s="225"/>
      <c r="CD6" s="225"/>
      <c r="CE6" s="225"/>
      <c r="CF6" s="225"/>
      <c r="CG6" s="226"/>
    </row>
    <row r="7" spans="1:85" ht="16.5" customHeight="1" x14ac:dyDescent="0.15">
      <c r="A7" s="209" t="s">
        <v>156</v>
      </c>
      <c r="B7" s="210"/>
      <c r="C7" s="210"/>
      <c r="D7" s="210"/>
      <c r="E7" s="210"/>
      <c r="F7" s="211"/>
      <c r="G7" s="407">
        <v>25</v>
      </c>
      <c r="H7" s="295"/>
      <c r="I7" s="296"/>
      <c r="J7" s="241">
        <v>33.020000000000003</v>
      </c>
      <c r="K7" s="242"/>
      <c r="L7" s="243"/>
      <c r="M7" s="231">
        <v>22</v>
      </c>
      <c r="N7" s="232"/>
      <c r="O7" s="233"/>
      <c r="P7" s="241">
        <v>12.76</v>
      </c>
      <c r="Q7" s="242"/>
      <c r="R7" s="243"/>
      <c r="S7" s="231">
        <v>3</v>
      </c>
      <c r="T7" s="232"/>
      <c r="U7" s="233"/>
      <c r="V7" s="238">
        <v>20.3</v>
      </c>
      <c r="W7" s="239"/>
      <c r="X7" s="240"/>
      <c r="Y7" s="231" t="s">
        <v>120</v>
      </c>
      <c r="Z7" s="232"/>
      <c r="AA7" s="233"/>
      <c r="AB7" s="231" t="s">
        <v>120</v>
      </c>
      <c r="AC7" s="232"/>
      <c r="AD7" s="233"/>
      <c r="AE7" s="228">
        <v>4.03</v>
      </c>
      <c r="AF7" s="229"/>
      <c r="AG7" s="229"/>
      <c r="AH7" s="229"/>
      <c r="AI7" s="229"/>
      <c r="AJ7" s="230"/>
      <c r="AK7" s="231">
        <v>2</v>
      </c>
      <c r="AL7" s="232"/>
      <c r="AM7" s="233"/>
      <c r="AN7" s="231">
        <v>1709</v>
      </c>
      <c r="AO7" s="232"/>
      <c r="AP7" s="450"/>
      <c r="AQ7" s="16"/>
      <c r="AR7" s="3"/>
      <c r="AS7" s="446" t="s">
        <v>37</v>
      </c>
      <c r="AT7" s="447"/>
      <c r="AU7" s="447"/>
      <c r="AV7" s="447"/>
      <c r="AW7" s="447"/>
      <c r="AX7" s="447"/>
      <c r="AY7" s="447"/>
      <c r="AZ7" s="447"/>
      <c r="BA7" s="447"/>
      <c r="BB7" s="447"/>
      <c r="BC7" s="448"/>
      <c r="BD7" s="214">
        <v>17103</v>
      </c>
      <c r="BE7" s="215"/>
      <c r="BF7" s="215"/>
      <c r="BG7" s="215"/>
      <c r="BH7" s="215"/>
      <c r="BI7" s="215"/>
      <c r="BJ7" s="215"/>
      <c r="BK7" s="26"/>
      <c r="BL7" s="215">
        <v>3171</v>
      </c>
      <c r="BM7" s="216"/>
      <c r="BN7" s="216"/>
      <c r="BO7" s="216"/>
      <c r="BP7" s="216"/>
      <c r="BQ7" s="217"/>
      <c r="BR7" s="215">
        <v>22198</v>
      </c>
      <c r="BS7" s="215"/>
      <c r="BT7" s="215"/>
      <c r="BU7" s="215"/>
      <c r="BV7" s="215"/>
      <c r="BW7" s="215"/>
      <c r="BX7" s="215"/>
      <c r="BY7" s="224"/>
      <c r="BZ7" s="212">
        <v>23150</v>
      </c>
      <c r="CA7" s="212"/>
      <c r="CB7" s="212"/>
      <c r="CC7" s="212"/>
      <c r="CD7" s="212"/>
      <c r="CE7" s="212"/>
      <c r="CF7" s="212"/>
      <c r="CG7" s="213"/>
    </row>
    <row r="8" spans="1:85" ht="16.5" customHeight="1" x14ac:dyDescent="0.15">
      <c r="A8" s="381" t="s">
        <v>157</v>
      </c>
      <c r="B8" s="322"/>
      <c r="C8" s="322"/>
      <c r="D8" s="322"/>
      <c r="E8" s="322"/>
      <c r="F8" s="382"/>
      <c r="G8" s="405">
        <v>25</v>
      </c>
      <c r="H8" s="406"/>
      <c r="I8" s="406"/>
      <c r="J8" s="237">
        <v>33.64</v>
      </c>
      <c r="K8" s="237"/>
      <c r="L8" s="237"/>
      <c r="M8" s="227">
        <v>22</v>
      </c>
      <c r="N8" s="227"/>
      <c r="O8" s="227"/>
      <c r="P8" s="237">
        <v>12.76</v>
      </c>
      <c r="Q8" s="237"/>
      <c r="R8" s="237"/>
      <c r="S8" s="235">
        <v>3</v>
      </c>
      <c r="T8" s="236"/>
      <c r="U8" s="236"/>
      <c r="V8" s="234">
        <v>20.88</v>
      </c>
      <c r="W8" s="234"/>
      <c r="X8" s="234"/>
      <c r="Y8" s="408" t="s">
        <v>120</v>
      </c>
      <c r="Z8" s="409"/>
      <c r="AA8" s="410"/>
      <c r="AB8" s="408" t="s">
        <v>120</v>
      </c>
      <c r="AC8" s="409"/>
      <c r="AD8" s="410"/>
      <c r="AE8" s="249">
        <v>4.0890000000000004</v>
      </c>
      <c r="AF8" s="249"/>
      <c r="AG8" s="249"/>
      <c r="AH8" s="250"/>
      <c r="AI8" s="250"/>
      <c r="AJ8" s="250"/>
      <c r="AK8" s="235">
        <v>2</v>
      </c>
      <c r="AL8" s="236"/>
      <c r="AM8" s="236"/>
      <c r="AN8" s="235">
        <v>1709</v>
      </c>
      <c r="AO8" s="236"/>
      <c r="AP8" s="449"/>
      <c r="AQ8" s="16"/>
      <c r="AR8" s="3"/>
      <c r="AS8" s="438" t="s">
        <v>38</v>
      </c>
      <c r="AT8" s="301"/>
      <c r="AU8" s="301"/>
      <c r="AV8" s="301"/>
      <c r="AW8" s="301"/>
      <c r="AX8" s="301"/>
      <c r="AY8" s="301"/>
      <c r="AZ8" s="301"/>
      <c r="BA8" s="301"/>
      <c r="BB8" s="301"/>
      <c r="BC8" s="302"/>
      <c r="BD8" s="214">
        <v>715</v>
      </c>
      <c r="BE8" s="215"/>
      <c r="BF8" s="215"/>
      <c r="BG8" s="215"/>
      <c r="BH8" s="215"/>
      <c r="BI8" s="215"/>
      <c r="BJ8" s="215"/>
      <c r="BK8" s="26"/>
      <c r="BL8" s="215">
        <v>102</v>
      </c>
      <c r="BM8" s="216"/>
      <c r="BN8" s="216"/>
      <c r="BO8" s="216"/>
      <c r="BP8" s="216"/>
      <c r="BQ8" s="217"/>
      <c r="BR8" s="215">
        <v>595</v>
      </c>
      <c r="BS8" s="215"/>
      <c r="BT8" s="215"/>
      <c r="BU8" s="215"/>
      <c r="BV8" s="215"/>
      <c r="BW8" s="215"/>
      <c r="BX8" s="215"/>
      <c r="BY8" s="224"/>
      <c r="BZ8" s="212">
        <v>507</v>
      </c>
      <c r="CA8" s="212"/>
      <c r="CB8" s="212"/>
      <c r="CC8" s="212"/>
      <c r="CD8" s="212"/>
      <c r="CE8" s="212"/>
      <c r="CF8" s="212"/>
      <c r="CG8" s="213"/>
    </row>
    <row r="9" spans="1:85" ht="16.5" customHeight="1" x14ac:dyDescent="0.15">
      <c r="A9" s="326" t="s">
        <v>158</v>
      </c>
      <c r="B9" s="327"/>
      <c r="C9" s="327"/>
      <c r="D9" s="327"/>
      <c r="E9" s="327"/>
      <c r="F9" s="328"/>
      <c r="G9" s="463">
        <v>25</v>
      </c>
      <c r="H9" s="464"/>
      <c r="I9" s="464"/>
      <c r="J9" s="462">
        <v>34.9</v>
      </c>
      <c r="K9" s="462"/>
      <c r="L9" s="462"/>
      <c r="M9" s="454">
        <v>22</v>
      </c>
      <c r="N9" s="454"/>
      <c r="O9" s="454"/>
      <c r="P9" s="462">
        <v>12.76</v>
      </c>
      <c r="Q9" s="462"/>
      <c r="R9" s="462"/>
      <c r="S9" s="454">
        <v>3</v>
      </c>
      <c r="T9" s="455"/>
      <c r="U9" s="455"/>
      <c r="V9" s="461">
        <v>22.14</v>
      </c>
      <c r="W9" s="461"/>
      <c r="X9" s="461"/>
      <c r="Y9" s="451" t="s">
        <v>120</v>
      </c>
      <c r="Z9" s="452"/>
      <c r="AA9" s="453"/>
      <c r="AB9" s="451" t="s">
        <v>120</v>
      </c>
      <c r="AC9" s="452"/>
      <c r="AD9" s="453"/>
      <c r="AE9" s="457">
        <v>4.2640000000000002</v>
      </c>
      <c r="AF9" s="457"/>
      <c r="AG9" s="457"/>
      <c r="AH9" s="458"/>
      <c r="AI9" s="458"/>
      <c r="AJ9" s="458"/>
      <c r="AK9" s="454">
        <v>2</v>
      </c>
      <c r="AL9" s="455"/>
      <c r="AM9" s="455"/>
      <c r="AN9" s="454">
        <v>1709</v>
      </c>
      <c r="AO9" s="455"/>
      <c r="AP9" s="456"/>
      <c r="AQ9" s="16"/>
      <c r="AR9" s="3"/>
      <c r="AS9" s="432" t="s">
        <v>39</v>
      </c>
      <c r="AT9" s="263"/>
      <c r="AU9" s="263"/>
      <c r="AV9" s="263"/>
      <c r="AW9" s="264"/>
      <c r="AX9" s="301" t="s">
        <v>11</v>
      </c>
      <c r="AY9" s="301"/>
      <c r="AZ9" s="301"/>
      <c r="BA9" s="301"/>
      <c r="BB9" s="301"/>
      <c r="BC9" s="302"/>
      <c r="BD9" s="214">
        <v>4869</v>
      </c>
      <c r="BE9" s="215"/>
      <c r="BF9" s="215"/>
      <c r="BG9" s="215"/>
      <c r="BH9" s="215"/>
      <c r="BI9" s="215"/>
      <c r="BJ9" s="215"/>
      <c r="BK9" s="26"/>
      <c r="BL9" s="215">
        <v>307</v>
      </c>
      <c r="BM9" s="216"/>
      <c r="BN9" s="216"/>
      <c r="BO9" s="216"/>
      <c r="BP9" s="216"/>
      <c r="BQ9" s="217"/>
      <c r="BR9" s="215">
        <f>SUM(BR10:BY12)</f>
        <v>6369</v>
      </c>
      <c r="BS9" s="215"/>
      <c r="BT9" s="215"/>
      <c r="BU9" s="215"/>
      <c r="BV9" s="215"/>
      <c r="BW9" s="215"/>
      <c r="BX9" s="215"/>
      <c r="BY9" s="224"/>
      <c r="BZ9" s="212">
        <v>7388</v>
      </c>
      <c r="CA9" s="212"/>
      <c r="CB9" s="212"/>
      <c r="CC9" s="212"/>
      <c r="CD9" s="212"/>
      <c r="CE9" s="212"/>
      <c r="CF9" s="212"/>
      <c r="CG9" s="213"/>
    </row>
    <row r="10" spans="1:85" ht="16.5" customHeight="1" x14ac:dyDescent="0.15">
      <c r="A10" s="1" t="s">
        <v>124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S10" s="433"/>
      <c r="AT10" s="434"/>
      <c r="AU10" s="434"/>
      <c r="AV10" s="434"/>
      <c r="AW10" s="266"/>
      <c r="AX10" s="301" t="s">
        <v>40</v>
      </c>
      <c r="AY10" s="301"/>
      <c r="AZ10" s="301"/>
      <c r="BA10" s="301"/>
      <c r="BB10" s="301"/>
      <c r="BC10" s="302"/>
      <c r="BD10" s="214">
        <v>1681</v>
      </c>
      <c r="BE10" s="215"/>
      <c r="BF10" s="215"/>
      <c r="BG10" s="215"/>
      <c r="BH10" s="215"/>
      <c r="BI10" s="215"/>
      <c r="BJ10" s="215"/>
      <c r="BK10" s="26"/>
      <c r="BL10" s="215">
        <v>167</v>
      </c>
      <c r="BM10" s="216"/>
      <c r="BN10" s="216"/>
      <c r="BO10" s="216"/>
      <c r="BP10" s="216"/>
      <c r="BQ10" s="217"/>
      <c r="BR10" s="215">
        <v>2821</v>
      </c>
      <c r="BS10" s="215"/>
      <c r="BT10" s="215"/>
      <c r="BU10" s="215"/>
      <c r="BV10" s="215"/>
      <c r="BW10" s="215"/>
      <c r="BX10" s="215"/>
      <c r="BY10" s="224"/>
      <c r="BZ10" s="212">
        <v>3314</v>
      </c>
      <c r="CA10" s="212"/>
      <c r="CB10" s="212"/>
      <c r="CC10" s="212"/>
      <c r="CD10" s="212"/>
      <c r="CE10" s="212"/>
      <c r="CF10" s="212"/>
      <c r="CG10" s="213"/>
    </row>
    <row r="11" spans="1:85" ht="16.5" customHeight="1" x14ac:dyDescent="0.15">
      <c r="A11" s="1" t="s">
        <v>136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S11" s="433"/>
      <c r="AT11" s="434"/>
      <c r="AU11" s="434"/>
      <c r="AV11" s="434"/>
      <c r="AW11" s="266"/>
      <c r="AX11" s="301" t="s">
        <v>43</v>
      </c>
      <c r="AY11" s="301"/>
      <c r="AZ11" s="301"/>
      <c r="BA11" s="301"/>
      <c r="BB11" s="301"/>
      <c r="BC11" s="302"/>
      <c r="BD11" s="214">
        <v>2361</v>
      </c>
      <c r="BE11" s="215"/>
      <c r="BF11" s="215"/>
      <c r="BG11" s="215"/>
      <c r="BH11" s="215"/>
      <c r="BI11" s="215"/>
      <c r="BJ11" s="215"/>
      <c r="BK11" s="26"/>
      <c r="BL11" s="215">
        <v>140</v>
      </c>
      <c r="BM11" s="216"/>
      <c r="BN11" s="216"/>
      <c r="BO11" s="216"/>
      <c r="BP11" s="216"/>
      <c r="BQ11" s="217"/>
      <c r="BR11" s="215">
        <v>2476</v>
      </c>
      <c r="BS11" s="215"/>
      <c r="BT11" s="215"/>
      <c r="BU11" s="215"/>
      <c r="BV11" s="215"/>
      <c r="BW11" s="215"/>
      <c r="BX11" s="215"/>
      <c r="BY11" s="224"/>
      <c r="BZ11" s="212">
        <v>2757</v>
      </c>
      <c r="CA11" s="212"/>
      <c r="CB11" s="212"/>
      <c r="CC11" s="212"/>
      <c r="CD11" s="212"/>
      <c r="CE11" s="212"/>
      <c r="CF11" s="212"/>
      <c r="CG11" s="213"/>
    </row>
    <row r="12" spans="1:85" ht="16.5" customHeight="1" x14ac:dyDescent="0.15"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S12" s="435"/>
      <c r="AT12" s="436"/>
      <c r="AU12" s="436"/>
      <c r="AV12" s="436"/>
      <c r="AW12" s="437"/>
      <c r="AX12" s="301" t="s">
        <v>41</v>
      </c>
      <c r="AY12" s="301"/>
      <c r="AZ12" s="301"/>
      <c r="BA12" s="301"/>
      <c r="BB12" s="301"/>
      <c r="BC12" s="302"/>
      <c r="BD12" s="214">
        <v>827</v>
      </c>
      <c r="BE12" s="215"/>
      <c r="BF12" s="215"/>
      <c r="BG12" s="215"/>
      <c r="BH12" s="215"/>
      <c r="BI12" s="215"/>
      <c r="BJ12" s="215"/>
      <c r="BK12" s="26"/>
      <c r="BL12" s="215" t="s">
        <v>120</v>
      </c>
      <c r="BM12" s="216"/>
      <c r="BN12" s="216"/>
      <c r="BO12" s="216"/>
      <c r="BP12" s="216"/>
      <c r="BQ12" s="217"/>
      <c r="BR12" s="215">
        <v>1072</v>
      </c>
      <c r="BS12" s="215"/>
      <c r="BT12" s="215"/>
      <c r="BU12" s="215"/>
      <c r="BV12" s="215"/>
      <c r="BW12" s="215"/>
      <c r="BX12" s="215"/>
      <c r="BY12" s="224"/>
      <c r="BZ12" s="212">
        <v>1317</v>
      </c>
      <c r="CA12" s="212"/>
      <c r="CB12" s="212"/>
      <c r="CC12" s="212"/>
      <c r="CD12" s="212"/>
      <c r="CE12" s="212"/>
      <c r="CF12" s="212"/>
      <c r="CG12" s="213"/>
    </row>
    <row r="13" spans="1:85" ht="16.5" customHeight="1" x14ac:dyDescent="0.15">
      <c r="AS13" s="364" t="s">
        <v>42</v>
      </c>
      <c r="AT13" s="365"/>
      <c r="AU13" s="365"/>
      <c r="AV13" s="365"/>
      <c r="AW13" s="365"/>
      <c r="AX13" s="365"/>
      <c r="AY13" s="365"/>
      <c r="AZ13" s="365"/>
      <c r="BA13" s="365"/>
      <c r="BB13" s="365"/>
      <c r="BC13" s="366"/>
      <c r="BD13" s="360">
        <v>27</v>
      </c>
      <c r="BE13" s="361"/>
      <c r="BF13" s="361"/>
      <c r="BG13" s="361"/>
      <c r="BH13" s="361"/>
      <c r="BI13" s="361"/>
      <c r="BJ13" s="361"/>
      <c r="BK13" s="27"/>
      <c r="BL13" s="361">
        <v>1</v>
      </c>
      <c r="BM13" s="373"/>
      <c r="BN13" s="373"/>
      <c r="BO13" s="373"/>
      <c r="BP13" s="373"/>
      <c r="BQ13" s="374"/>
      <c r="BR13" s="361">
        <v>34</v>
      </c>
      <c r="BS13" s="361"/>
      <c r="BT13" s="361"/>
      <c r="BU13" s="361"/>
      <c r="BV13" s="361"/>
      <c r="BW13" s="361"/>
      <c r="BX13" s="361"/>
      <c r="BY13" s="391"/>
      <c r="BZ13" s="362">
        <v>21</v>
      </c>
      <c r="CA13" s="362"/>
      <c r="CB13" s="362"/>
      <c r="CC13" s="362"/>
      <c r="CD13" s="362"/>
      <c r="CE13" s="362"/>
      <c r="CF13" s="362"/>
      <c r="CG13" s="363"/>
    </row>
    <row r="14" spans="1:85" ht="16.5" customHeight="1" x14ac:dyDescent="0.15"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</row>
    <row r="15" spans="1:85" ht="16.5" customHeight="1" x14ac:dyDescent="0.15">
      <c r="A15" s="1" t="s">
        <v>30</v>
      </c>
      <c r="L15" s="4" t="s">
        <v>112</v>
      </c>
      <c r="AD15" s="2" t="s">
        <v>170</v>
      </c>
      <c r="AI15" s="2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</row>
    <row r="16" spans="1:85" ht="16.5" customHeight="1" x14ac:dyDescent="0.15">
      <c r="L16" s="4"/>
      <c r="AC16" s="2"/>
      <c r="AI16" s="2"/>
    </row>
    <row r="17" spans="1:85" ht="16.5" customHeight="1" x14ac:dyDescent="0.15">
      <c r="A17" s="285"/>
      <c r="B17" s="332"/>
      <c r="C17" s="332"/>
      <c r="D17" s="332"/>
      <c r="E17" s="332"/>
      <c r="F17" s="333"/>
      <c r="G17" s="356" t="s">
        <v>11</v>
      </c>
      <c r="H17" s="315"/>
      <c r="I17" s="315"/>
      <c r="J17" s="315"/>
      <c r="K17" s="315"/>
      <c r="L17" s="315"/>
      <c r="M17" s="314" t="s">
        <v>101</v>
      </c>
      <c r="N17" s="315"/>
      <c r="O17" s="315"/>
      <c r="P17" s="315"/>
      <c r="Q17" s="315"/>
      <c r="R17" s="315"/>
      <c r="S17" s="314" t="s">
        <v>123</v>
      </c>
      <c r="T17" s="314"/>
      <c r="U17" s="315"/>
      <c r="V17" s="315"/>
      <c r="W17" s="315"/>
      <c r="X17" s="315"/>
      <c r="Y17" s="315" t="s">
        <v>31</v>
      </c>
      <c r="Z17" s="315"/>
      <c r="AA17" s="315"/>
      <c r="AB17" s="315"/>
      <c r="AC17" s="315"/>
      <c r="AD17" s="318"/>
      <c r="AI17" s="3"/>
      <c r="AJ17" s="3"/>
      <c r="AK17" s="3"/>
      <c r="AL17" s="3"/>
      <c r="AM17" s="3"/>
      <c r="AY17" s="4" t="s">
        <v>115</v>
      </c>
      <c r="CG17" s="2"/>
    </row>
    <row r="18" spans="1:85" ht="16.5" customHeight="1" x14ac:dyDescent="0.15">
      <c r="A18" s="334"/>
      <c r="B18" s="267"/>
      <c r="C18" s="267"/>
      <c r="D18" s="267"/>
      <c r="E18" s="267"/>
      <c r="F18" s="328"/>
      <c r="G18" s="313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9"/>
      <c r="AI18" s="3"/>
      <c r="AJ18" s="3"/>
      <c r="AK18" s="3"/>
      <c r="AL18" s="3"/>
      <c r="AM18" s="3"/>
      <c r="CG18" s="2" t="s">
        <v>119</v>
      </c>
    </row>
    <row r="19" spans="1:85" ht="16.5" customHeight="1" x14ac:dyDescent="0.15">
      <c r="A19" s="335" t="s">
        <v>137</v>
      </c>
      <c r="B19" s="336"/>
      <c r="C19" s="336"/>
      <c r="D19" s="336"/>
      <c r="E19" s="336"/>
      <c r="F19" s="337"/>
      <c r="G19" s="331">
        <v>1115</v>
      </c>
      <c r="H19" s="304"/>
      <c r="I19" s="304"/>
      <c r="J19" s="304"/>
      <c r="K19" s="304"/>
      <c r="L19" s="317"/>
      <c r="M19" s="303">
        <v>259</v>
      </c>
      <c r="N19" s="304"/>
      <c r="O19" s="304"/>
      <c r="P19" s="304"/>
      <c r="Q19" s="304"/>
      <c r="R19" s="317"/>
      <c r="S19" s="303">
        <v>317</v>
      </c>
      <c r="T19" s="304"/>
      <c r="U19" s="304"/>
      <c r="V19" s="304"/>
      <c r="W19" s="304"/>
      <c r="X19" s="317"/>
      <c r="Y19" s="303">
        <v>539</v>
      </c>
      <c r="Z19" s="304"/>
      <c r="AA19" s="304"/>
      <c r="AB19" s="304"/>
      <c r="AC19" s="304"/>
      <c r="AD19" s="305"/>
      <c r="AI19" s="3"/>
      <c r="AJ19" s="17"/>
      <c r="AK19" s="17"/>
      <c r="AL19" s="17"/>
      <c r="AM19" s="17"/>
    </row>
    <row r="20" spans="1:85" ht="16.5" customHeight="1" x14ac:dyDescent="0.15">
      <c r="A20" s="338" t="s">
        <v>138</v>
      </c>
      <c r="B20" s="339"/>
      <c r="C20" s="339"/>
      <c r="D20" s="339"/>
      <c r="E20" s="339"/>
      <c r="F20" s="340"/>
      <c r="G20" s="331">
        <v>1107</v>
      </c>
      <c r="H20" s="304"/>
      <c r="I20" s="304"/>
      <c r="J20" s="304"/>
      <c r="K20" s="304"/>
      <c r="L20" s="317"/>
      <c r="M20" s="303">
        <v>259</v>
      </c>
      <c r="N20" s="304"/>
      <c r="O20" s="304"/>
      <c r="P20" s="304"/>
      <c r="Q20" s="304"/>
      <c r="R20" s="317"/>
      <c r="S20" s="303">
        <v>317</v>
      </c>
      <c r="T20" s="304"/>
      <c r="U20" s="304"/>
      <c r="V20" s="304"/>
      <c r="W20" s="304"/>
      <c r="X20" s="317"/>
      <c r="Y20" s="303">
        <v>531</v>
      </c>
      <c r="Z20" s="304"/>
      <c r="AA20" s="304"/>
      <c r="AB20" s="304"/>
      <c r="AC20" s="304"/>
      <c r="AD20" s="305"/>
      <c r="AI20" s="3"/>
      <c r="AJ20" s="17"/>
      <c r="AK20" s="17"/>
      <c r="AL20" s="17"/>
      <c r="AM20" s="17"/>
      <c r="AS20" s="14"/>
      <c r="AT20" s="15"/>
      <c r="AU20" s="15"/>
      <c r="AV20" s="15"/>
      <c r="AW20" s="21"/>
      <c r="AX20" s="356" t="s">
        <v>69</v>
      </c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44" t="s">
        <v>77</v>
      </c>
      <c r="CE20" s="393"/>
      <c r="CF20" s="393"/>
      <c r="CG20" s="394"/>
    </row>
    <row r="21" spans="1:85" ht="16.5" customHeight="1" x14ac:dyDescent="0.15">
      <c r="A21" s="341" t="s">
        <v>159</v>
      </c>
      <c r="B21" s="220"/>
      <c r="C21" s="220"/>
      <c r="D21" s="220"/>
      <c r="E21" s="220"/>
      <c r="F21" s="342"/>
      <c r="G21" s="459">
        <v>1102</v>
      </c>
      <c r="H21" s="324"/>
      <c r="I21" s="324"/>
      <c r="J21" s="324"/>
      <c r="K21" s="324"/>
      <c r="L21" s="324"/>
      <c r="M21" s="324">
        <v>259</v>
      </c>
      <c r="N21" s="324"/>
      <c r="O21" s="324"/>
      <c r="P21" s="324"/>
      <c r="Q21" s="324"/>
      <c r="R21" s="324"/>
      <c r="S21" s="324">
        <v>317</v>
      </c>
      <c r="T21" s="324"/>
      <c r="U21" s="324"/>
      <c r="V21" s="324"/>
      <c r="W21" s="324"/>
      <c r="X21" s="324"/>
      <c r="Y21" s="324">
        <v>526</v>
      </c>
      <c r="Z21" s="324"/>
      <c r="AA21" s="324"/>
      <c r="AB21" s="324"/>
      <c r="AC21" s="324"/>
      <c r="AD21" s="325"/>
      <c r="AI21" s="3"/>
      <c r="AJ21" s="3"/>
      <c r="AK21" s="3"/>
      <c r="AL21" s="3"/>
      <c r="AM21" s="3"/>
      <c r="AS21" s="16"/>
      <c r="AT21" s="3"/>
      <c r="AU21" s="3"/>
      <c r="AV21" s="3"/>
      <c r="AW21" s="22"/>
      <c r="AX21" s="262" t="s">
        <v>11</v>
      </c>
      <c r="AY21" s="263"/>
      <c r="AZ21" s="263"/>
      <c r="BA21" s="264"/>
      <c r="BB21" s="269" t="s">
        <v>70</v>
      </c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 t="s">
        <v>73</v>
      </c>
      <c r="BO21" s="269"/>
      <c r="BP21" s="269"/>
      <c r="BQ21" s="269"/>
      <c r="BR21" s="269"/>
      <c r="BS21" s="269"/>
      <c r="BT21" s="269"/>
      <c r="BU21" s="269"/>
      <c r="BV21" s="269"/>
      <c r="BW21" s="269"/>
      <c r="BX21" s="269"/>
      <c r="BY21" s="269"/>
      <c r="BZ21" s="269"/>
      <c r="CA21" s="269"/>
      <c r="CB21" s="269"/>
      <c r="CC21" s="269"/>
      <c r="CD21" s="395"/>
      <c r="CE21" s="396"/>
      <c r="CF21" s="396"/>
      <c r="CG21" s="397"/>
    </row>
    <row r="22" spans="1:85" ht="16.5" customHeight="1" x14ac:dyDescent="0.15">
      <c r="AH22" s="17"/>
      <c r="AI22" s="17"/>
      <c r="AJ22" s="17"/>
      <c r="AK22" s="17"/>
      <c r="AL22" s="17"/>
      <c r="AM22" s="17"/>
      <c r="AS22" s="16"/>
      <c r="AT22" s="3"/>
      <c r="AU22" s="3"/>
      <c r="AV22" s="3"/>
      <c r="AW22" s="22"/>
      <c r="AX22" s="265"/>
      <c r="AY22" s="265"/>
      <c r="AZ22" s="265"/>
      <c r="BA22" s="266"/>
      <c r="BB22" s="283" t="s">
        <v>11</v>
      </c>
      <c r="BC22" s="263"/>
      <c r="BD22" s="263"/>
      <c r="BE22" s="264"/>
      <c r="BF22" s="367" t="s">
        <v>71</v>
      </c>
      <c r="BG22" s="368"/>
      <c r="BH22" s="368"/>
      <c r="BI22" s="369"/>
      <c r="BJ22" s="367" t="s">
        <v>72</v>
      </c>
      <c r="BK22" s="368"/>
      <c r="BL22" s="368"/>
      <c r="BM22" s="369"/>
      <c r="BN22" s="283" t="s">
        <v>11</v>
      </c>
      <c r="BO22" s="263"/>
      <c r="BP22" s="263"/>
      <c r="BQ22" s="264"/>
      <c r="BR22" s="367" t="s">
        <v>76</v>
      </c>
      <c r="BS22" s="368"/>
      <c r="BT22" s="368"/>
      <c r="BU22" s="369"/>
      <c r="BV22" s="283" t="s">
        <v>74</v>
      </c>
      <c r="BW22" s="263"/>
      <c r="BX22" s="263"/>
      <c r="BY22" s="264"/>
      <c r="BZ22" s="283" t="s">
        <v>75</v>
      </c>
      <c r="CA22" s="263"/>
      <c r="CB22" s="263"/>
      <c r="CC22" s="264"/>
      <c r="CD22" s="395"/>
      <c r="CE22" s="396"/>
      <c r="CF22" s="396"/>
      <c r="CG22" s="397"/>
    </row>
    <row r="23" spans="1:85" ht="16.5" customHeight="1" x14ac:dyDescent="0.15">
      <c r="AS23" s="19"/>
      <c r="AT23" s="20"/>
      <c r="AU23" s="20"/>
      <c r="AV23" s="20"/>
      <c r="AW23" s="23"/>
      <c r="AX23" s="267"/>
      <c r="AY23" s="267"/>
      <c r="AZ23" s="267"/>
      <c r="BA23" s="268"/>
      <c r="BB23" s="284"/>
      <c r="BC23" s="267"/>
      <c r="BD23" s="267"/>
      <c r="BE23" s="268"/>
      <c r="BF23" s="370"/>
      <c r="BG23" s="371"/>
      <c r="BH23" s="371"/>
      <c r="BI23" s="372"/>
      <c r="BJ23" s="370"/>
      <c r="BK23" s="371"/>
      <c r="BL23" s="371"/>
      <c r="BM23" s="372"/>
      <c r="BN23" s="284"/>
      <c r="BO23" s="267"/>
      <c r="BP23" s="267"/>
      <c r="BQ23" s="268"/>
      <c r="BR23" s="370"/>
      <c r="BS23" s="371"/>
      <c r="BT23" s="371"/>
      <c r="BU23" s="372"/>
      <c r="BV23" s="284"/>
      <c r="BW23" s="267"/>
      <c r="BX23" s="267"/>
      <c r="BY23" s="268"/>
      <c r="BZ23" s="284"/>
      <c r="CA23" s="267"/>
      <c r="CB23" s="267"/>
      <c r="CC23" s="268"/>
      <c r="CD23" s="370"/>
      <c r="CE23" s="371"/>
      <c r="CF23" s="371"/>
      <c r="CG23" s="398"/>
    </row>
    <row r="24" spans="1:85" ht="16.5" customHeight="1" x14ac:dyDescent="0.15">
      <c r="A24" s="1" t="s">
        <v>32</v>
      </c>
      <c r="J24" s="4" t="s">
        <v>113</v>
      </c>
      <c r="AR24" s="2" t="s">
        <v>106</v>
      </c>
      <c r="AS24" s="209" t="s">
        <v>107</v>
      </c>
      <c r="AT24" s="210"/>
      <c r="AU24" s="210"/>
      <c r="AV24" s="210"/>
      <c r="AW24" s="211"/>
      <c r="AX24" s="273">
        <v>26870</v>
      </c>
      <c r="AY24" s="271"/>
      <c r="AZ24" s="271"/>
      <c r="BA24" s="272"/>
      <c r="BB24" s="270">
        <v>23770</v>
      </c>
      <c r="BC24" s="271"/>
      <c r="BD24" s="271"/>
      <c r="BE24" s="272"/>
      <c r="BF24" s="270">
        <v>23690</v>
      </c>
      <c r="BG24" s="271"/>
      <c r="BH24" s="271"/>
      <c r="BI24" s="272"/>
      <c r="BJ24" s="270">
        <v>80</v>
      </c>
      <c r="BK24" s="271"/>
      <c r="BL24" s="271"/>
      <c r="BM24" s="272"/>
      <c r="BN24" s="270">
        <v>3110</v>
      </c>
      <c r="BO24" s="271"/>
      <c r="BP24" s="271"/>
      <c r="BQ24" s="272"/>
      <c r="BR24" s="270">
        <v>30</v>
      </c>
      <c r="BS24" s="271"/>
      <c r="BT24" s="271"/>
      <c r="BU24" s="272"/>
      <c r="BV24" s="270">
        <v>2920</v>
      </c>
      <c r="BW24" s="271"/>
      <c r="BX24" s="271"/>
      <c r="BY24" s="272"/>
      <c r="BZ24" s="270">
        <v>160</v>
      </c>
      <c r="CA24" s="271"/>
      <c r="CB24" s="271"/>
      <c r="CC24" s="272"/>
      <c r="CD24" s="270">
        <v>20</v>
      </c>
      <c r="CE24" s="271"/>
      <c r="CF24" s="271"/>
      <c r="CG24" s="399"/>
    </row>
    <row r="25" spans="1:85" ht="16.5" customHeight="1" x14ac:dyDescent="0.15">
      <c r="AS25" s="381" t="s">
        <v>129</v>
      </c>
      <c r="AT25" s="322"/>
      <c r="AU25" s="322"/>
      <c r="AV25" s="322"/>
      <c r="AW25" s="382"/>
      <c r="AX25" s="281">
        <v>33340</v>
      </c>
      <c r="AY25" s="277"/>
      <c r="AZ25" s="277"/>
      <c r="BA25" s="277"/>
      <c r="BB25" s="277">
        <v>28980</v>
      </c>
      <c r="BC25" s="277"/>
      <c r="BD25" s="277"/>
      <c r="BE25" s="277"/>
      <c r="BF25" s="277">
        <v>28800</v>
      </c>
      <c r="BG25" s="277"/>
      <c r="BH25" s="277"/>
      <c r="BI25" s="277"/>
      <c r="BJ25" s="277">
        <v>170</v>
      </c>
      <c r="BK25" s="277"/>
      <c r="BL25" s="277"/>
      <c r="BM25" s="277"/>
      <c r="BN25" s="277">
        <v>4370</v>
      </c>
      <c r="BO25" s="277"/>
      <c r="BP25" s="277"/>
      <c r="BQ25" s="277"/>
      <c r="BR25" s="277">
        <v>290</v>
      </c>
      <c r="BS25" s="277"/>
      <c r="BT25" s="277"/>
      <c r="BU25" s="277"/>
      <c r="BV25" s="277">
        <v>3960</v>
      </c>
      <c r="BW25" s="277"/>
      <c r="BX25" s="277"/>
      <c r="BY25" s="277"/>
      <c r="BZ25" s="277">
        <v>110</v>
      </c>
      <c r="CA25" s="277"/>
      <c r="CB25" s="277"/>
      <c r="CC25" s="277"/>
      <c r="CD25" s="277">
        <v>40</v>
      </c>
      <c r="CE25" s="277"/>
      <c r="CF25" s="277"/>
      <c r="CG25" s="392"/>
    </row>
    <row r="26" spans="1:85" ht="16.5" customHeight="1" x14ac:dyDescent="0.15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7"/>
      <c r="M26" s="209" t="s">
        <v>102</v>
      </c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356"/>
      <c r="AO26" s="255" t="s">
        <v>105</v>
      </c>
      <c r="AP26" s="256"/>
      <c r="AQ26" s="256"/>
      <c r="AR26" s="257"/>
      <c r="AS26" s="326" t="s">
        <v>134</v>
      </c>
      <c r="AT26" s="327"/>
      <c r="AU26" s="327"/>
      <c r="AV26" s="327"/>
      <c r="AW26" s="380"/>
      <c r="AX26" s="375">
        <v>34760</v>
      </c>
      <c r="AY26" s="254"/>
      <c r="AZ26" s="254"/>
      <c r="BA26" s="254"/>
      <c r="BB26" s="254">
        <v>30610</v>
      </c>
      <c r="BC26" s="254"/>
      <c r="BD26" s="254"/>
      <c r="BE26" s="254"/>
      <c r="BF26" s="254">
        <v>30540</v>
      </c>
      <c r="BG26" s="254"/>
      <c r="BH26" s="254"/>
      <c r="BI26" s="254"/>
      <c r="BJ26" s="254">
        <v>70</v>
      </c>
      <c r="BK26" s="254"/>
      <c r="BL26" s="254"/>
      <c r="BM26" s="254"/>
      <c r="BN26" s="254">
        <v>4150</v>
      </c>
      <c r="BO26" s="254"/>
      <c r="BP26" s="254"/>
      <c r="BQ26" s="254"/>
      <c r="BR26" s="254">
        <v>40</v>
      </c>
      <c r="BS26" s="254"/>
      <c r="BT26" s="254"/>
      <c r="BU26" s="254"/>
      <c r="BV26" s="254">
        <v>4050</v>
      </c>
      <c r="BW26" s="254"/>
      <c r="BX26" s="254"/>
      <c r="BY26" s="254"/>
      <c r="BZ26" s="254">
        <v>70</v>
      </c>
      <c r="CA26" s="254"/>
      <c r="CB26" s="254"/>
      <c r="CC26" s="254"/>
      <c r="CD26" s="254">
        <v>10</v>
      </c>
      <c r="CE26" s="254"/>
      <c r="CF26" s="254"/>
      <c r="CG26" s="400"/>
    </row>
    <row r="27" spans="1:85" ht="16.5" customHeight="1" x14ac:dyDescent="0.15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90"/>
      <c r="M27" s="460" t="s">
        <v>11</v>
      </c>
      <c r="N27" s="269"/>
      <c r="O27" s="269"/>
      <c r="P27" s="269"/>
      <c r="Q27" s="321" t="s">
        <v>36</v>
      </c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3"/>
      <c r="AK27" s="269" t="s">
        <v>35</v>
      </c>
      <c r="AL27" s="269"/>
      <c r="AM27" s="269"/>
      <c r="AN27" s="269"/>
      <c r="AO27" s="258"/>
      <c r="AP27" s="258"/>
      <c r="AQ27" s="258"/>
      <c r="AR27" s="259"/>
      <c r="AS27" s="1" t="s">
        <v>108</v>
      </c>
    </row>
    <row r="28" spans="1:85" ht="16.5" customHeight="1" x14ac:dyDescent="0.15">
      <c r="A28" s="291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3"/>
      <c r="M28" s="428"/>
      <c r="N28" s="316"/>
      <c r="O28" s="316"/>
      <c r="P28" s="316"/>
      <c r="Q28" s="316" t="s">
        <v>11</v>
      </c>
      <c r="R28" s="316"/>
      <c r="S28" s="316"/>
      <c r="T28" s="316"/>
      <c r="U28" s="316" t="s">
        <v>33</v>
      </c>
      <c r="V28" s="316"/>
      <c r="W28" s="316"/>
      <c r="X28" s="316"/>
      <c r="Y28" s="316" t="s">
        <v>103</v>
      </c>
      <c r="Z28" s="316"/>
      <c r="AA28" s="316"/>
      <c r="AB28" s="316"/>
      <c r="AC28" s="312" t="s">
        <v>104</v>
      </c>
      <c r="AD28" s="218"/>
      <c r="AE28" s="218"/>
      <c r="AF28" s="313"/>
      <c r="AG28" s="316" t="s">
        <v>34</v>
      </c>
      <c r="AH28" s="316"/>
      <c r="AI28" s="316"/>
      <c r="AJ28" s="316"/>
      <c r="AK28" s="316"/>
      <c r="AL28" s="316"/>
      <c r="AM28" s="316"/>
      <c r="AN28" s="316"/>
      <c r="AO28" s="260"/>
      <c r="AP28" s="260"/>
      <c r="AQ28" s="260"/>
      <c r="AR28" s="261"/>
      <c r="AS28" s="1" t="s">
        <v>135</v>
      </c>
    </row>
    <row r="29" spans="1:85" ht="16.5" customHeight="1" x14ac:dyDescent="0.15">
      <c r="A29" s="42"/>
      <c r="B29" s="44"/>
      <c r="C29" s="44"/>
      <c r="D29" s="44"/>
      <c r="E29" s="44"/>
      <c r="F29" s="45"/>
      <c r="G29" s="357" t="s">
        <v>142</v>
      </c>
      <c r="H29" s="358"/>
      <c r="I29" s="358"/>
      <c r="J29" s="358"/>
      <c r="K29" s="358"/>
      <c r="L29" s="359"/>
      <c r="M29" s="330">
        <v>28080</v>
      </c>
      <c r="N29" s="252"/>
      <c r="O29" s="252"/>
      <c r="P29" s="253"/>
      <c r="Q29" s="251">
        <v>27829</v>
      </c>
      <c r="R29" s="252"/>
      <c r="S29" s="252"/>
      <c r="T29" s="253"/>
      <c r="U29" s="251">
        <v>21284</v>
      </c>
      <c r="V29" s="252"/>
      <c r="W29" s="252"/>
      <c r="X29" s="253"/>
      <c r="Y29" s="251">
        <v>1292</v>
      </c>
      <c r="Z29" s="252"/>
      <c r="AA29" s="252"/>
      <c r="AB29" s="253"/>
      <c r="AC29" s="251">
        <v>4530</v>
      </c>
      <c r="AD29" s="252"/>
      <c r="AE29" s="252"/>
      <c r="AF29" s="253"/>
      <c r="AG29" s="251">
        <v>723</v>
      </c>
      <c r="AH29" s="252"/>
      <c r="AI29" s="252"/>
      <c r="AJ29" s="253"/>
      <c r="AK29" s="251">
        <v>251</v>
      </c>
      <c r="AL29" s="252"/>
      <c r="AM29" s="252"/>
      <c r="AN29" s="253"/>
      <c r="AO29" s="251">
        <v>508</v>
      </c>
      <c r="AP29" s="252"/>
      <c r="AQ29" s="252"/>
      <c r="AR29" s="282"/>
      <c r="AS29" s="1" t="s">
        <v>130</v>
      </c>
    </row>
    <row r="30" spans="1:85" ht="16.5" customHeight="1" x14ac:dyDescent="0.15">
      <c r="A30" s="43"/>
      <c r="B30" s="24"/>
      <c r="C30" s="24"/>
      <c r="D30" s="24"/>
      <c r="E30" s="24"/>
      <c r="F30" s="46"/>
      <c r="G30" s="357" t="s">
        <v>143</v>
      </c>
      <c r="H30" s="358"/>
      <c r="I30" s="358"/>
      <c r="J30" s="358"/>
      <c r="K30" s="358"/>
      <c r="L30" s="359"/>
      <c r="M30" s="330">
        <v>29196</v>
      </c>
      <c r="N30" s="252"/>
      <c r="O30" s="252"/>
      <c r="P30" s="253"/>
      <c r="Q30" s="251">
        <v>29034</v>
      </c>
      <c r="R30" s="252"/>
      <c r="S30" s="252"/>
      <c r="T30" s="253"/>
      <c r="U30" s="251">
        <v>22222</v>
      </c>
      <c r="V30" s="252"/>
      <c r="W30" s="252"/>
      <c r="X30" s="253"/>
      <c r="Y30" s="251">
        <v>1139</v>
      </c>
      <c r="Z30" s="252"/>
      <c r="AA30" s="252"/>
      <c r="AB30" s="253"/>
      <c r="AC30" s="251">
        <v>4974</v>
      </c>
      <c r="AD30" s="252"/>
      <c r="AE30" s="252"/>
      <c r="AF30" s="253"/>
      <c r="AG30" s="251">
        <v>699</v>
      </c>
      <c r="AH30" s="252"/>
      <c r="AI30" s="252"/>
      <c r="AJ30" s="253"/>
      <c r="AK30" s="251">
        <v>162</v>
      </c>
      <c r="AL30" s="252"/>
      <c r="AM30" s="252"/>
      <c r="AN30" s="253"/>
      <c r="AO30" s="251">
        <v>555</v>
      </c>
      <c r="AP30" s="252"/>
      <c r="AQ30" s="252"/>
      <c r="AR30" s="282"/>
    </row>
    <row r="31" spans="1:85" ht="16.5" customHeight="1" x14ac:dyDescent="0.15">
      <c r="A31" s="43"/>
      <c r="B31" s="24"/>
      <c r="C31" s="24"/>
      <c r="D31" s="24"/>
      <c r="E31" s="24"/>
      <c r="F31" s="46"/>
      <c r="G31" s="411" t="s">
        <v>144</v>
      </c>
      <c r="H31" s="412"/>
      <c r="I31" s="412"/>
      <c r="J31" s="412"/>
      <c r="K31" s="412"/>
      <c r="L31" s="413"/>
      <c r="M31" s="320">
        <v>31066</v>
      </c>
      <c r="N31" s="279"/>
      <c r="O31" s="279"/>
      <c r="P31" s="306"/>
      <c r="Q31" s="278">
        <v>30738</v>
      </c>
      <c r="R31" s="279"/>
      <c r="S31" s="279"/>
      <c r="T31" s="306"/>
      <c r="U31" s="278">
        <v>23302</v>
      </c>
      <c r="V31" s="279"/>
      <c r="W31" s="279"/>
      <c r="X31" s="306"/>
      <c r="Y31" s="278">
        <v>803</v>
      </c>
      <c r="Z31" s="279"/>
      <c r="AA31" s="279"/>
      <c r="AB31" s="306"/>
      <c r="AC31" s="278">
        <v>5825</v>
      </c>
      <c r="AD31" s="279"/>
      <c r="AE31" s="279"/>
      <c r="AF31" s="306"/>
      <c r="AG31" s="278">
        <v>808</v>
      </c>
      <c r="AH31" s="279"/>
      <c r="AI31" s="279"/>
      <c r="AJ31" s="306"/>
      <c r="AK31" s="278">
        <v>328</v>
      </c>
      <c r="AL31" s="279"/>
      <c r="AM31" s="279"/>
      <c r="AN31" s="306"/>
      <c r="AO31" s="278">
        <v>301</v>
      </c>
      <c r="AP31" s="279"/>
      <c r="AQ31" s="279"/>
      <c r="AR31" s="280"/>
    </row>
    <row r="32" spans="1:85" ht="16.5" customHeight="1" x14ac:dyDescent="0.15">
      <c r="A32" s="43"/>
      <c r="B32" s="24"/>
      <c r="C32" s="24"/>
      <c r="D32" s="24"/>
      <c r="E32" s="24"/>
      <c r="F32" s="46"/>
      <c r="G32" s="419" t="s">
        <v>145</v>
      </c>
      <c r="H32" s="420"/>
      <c r="I32" s="420"/>
      <c r="J32" s="420"/>
      <c r="K32" s="420"/>
      <c r="L32" s="421"/>
      <c r="M32" s="425"/>
      <c r="N32" s="275"/>
      <c r="O32" s="275"/>
      <c r="P32" s="307"/>
      <c r="Q32" s="274"/>
      <c r="R32" s="275"/>
      <c r="S32" s="275"/>
      <c r="T32" s="307"/>
      <c r="U32" s="274"/>
      <c r="V32" s="275"/>
      <c r="W32" s="275"/>
      <c r="X32" s="307"/>
      <c r="Y32" s="274"/>
      <c r="Z32" s="275"/>
      <c r="AA32" s="275"/>
      <c r="AB32" s="307"/>
      <c r="AC32" s="274"/>
      <c r="AD32" s="275"/>
      <c r="AE32" s="275"/>
      <c r="AF32" s="307"/>
      <c r="AG32" s="274"/>
      <c r="AH32" s="275"/>
      <c r="AI32" s="275"/>
      <c r="AJ32" s="307"/>
      <c r="AK32" s="274"/>
      <c r="AL32" s="275"/>
      <c r="AM32" s="275"/>
      <c r="AN32" s="307"/>
      <c r="AO32" s="274"/>
      <c r="AP32" s="275"/>
      <c r="AQ32" s="275"/>
      <c r="AR32" s="276"/>
      <c r="AY32" s="4" t="s">
        <v>116</v>
      </c>
      <c r="CG32" s="2"/>
    </row>
    <row r="33" spans="1:85" ht="16.5" customHeight="1" x14ac:dyDescent="0.15">
      <c r="A33" s="43"/>
      <c r="B33" s="24"/>
      <c r="C33" s="24"/>
      <c r="D33" s="24"/>
      <c r="E33" s="24"/>
      <c r="F33" s="46"/>
      <c r="G33" s="119" t="s">
        <v>146</v>
      </c>
      <c r="H33" s="161"/>
      <c r="I33" s="161"/>
      <c r="J33" s="161"/>
      <c r="K33" s="161"/>
      <c r="L33" s="162"/>
      <c r="M33" s="468">
        <v>6453</v>
      </c>
      <c r="N33" s="466"/>
      <c r="O33" s="466"/>
      <c r="P33" s="469"/>
      <c r="Q33" s="465">
        <v>6346</v>
      </c>
      <c r="R33" s="466"/>
      <c r="S33" s="466"/>
      <c r="T33" s="469"/>
      <c r="U33" s="465">
        <v>4003</v>
      </c>
      <c r="V33" s="466"/>
      <c r="W33" s="466"/>
      <c r="X33" s="469"/>
      <c r="Y33" s="465">
        <v>203</v>
      </c>
      <c r="Z33" s="466"/>
      <c r="AA33" s="466"/>
      <c r="AB33" s="469"/>
      <c r="AC33" s="465">
        <v>1897</v>
      </c>
      <c r="AD33" s="466"/>
      <c r="AE33" s="466"/>
      <c r="AF33" s="469"/>
      <c r="AG33" s="465">
        <v>243</v>
      </c>
      <c r="AH33" s="466"/>
      <c r="AI33" s="466"/>
      <c r="AJ33" s="469"/>
      <c r="AK33" s="465">
        <v>107</v>
      </c>
      <c r="AL33" s="466"/>
      <c r="AM33" s="466"/>
      <c r="AN33" s="469"/>
      <c r="AO33" s="465">
        <v>49</v>
      </c>
      <c r="AP33" s="466"/>
      <c r="AQ33" s="466"/>
      <c r="AR33" s="467"/>
      <c r="AY33" s="4"/>
      <c r="CG33" s="2"/>
    </row>
    <row r="34" spans="1:85" ht="16.5" customHeight="1" x14ac:dyDescent="0.15">
      <c r="A34" s="43"/>
      <c r="B34" s="24"/>
      <c r="C34" s="24"/>
      <c r="D34" s="24"/>
      <c r="E34" s="24"/>
      <c r="F34" s="46"/>
      <c r="G34" s="422" t="s">
        <v>147</v>
      </c>
      <c r="H34" s="423"/>
      <c r="I34" s="423"/>
      <c r="J34" s="423"/>
      <c r="K34" s="423"/>
      <c r="L34" s="424"/>
      <c r="M34" s="426">
        <v>636</v>
      </c>
      <c r="N34" s="309"/>
      <c r="O34" s="309"/>
      <c r="P34" s="311"/>
      <c r="Q34" s="308">
        <v>630</v>
      </c>
      <c r="R34" s="309"/>
      <c r="S34" s="309"/>
      <c r="T34" s="311"/>
      <c r="U34" s="308">
        <v>622</v>
      </c>
      <c r="V34" s="309"/>
      <c r="W34" s="309"/>
      <c r="X34" s="311"/>
      <c r="Y34" s="308" t="s">
        <v>120</v>
      </c>
      <c r="Z34" s="309"/>
      <c r="AA34" s="309"/>
      <c r="AB34" s="311"/>
      <c r="AC34" s="308">
        <v>5</v>
      </c>
      <c r="AD34" s="309"/>
      <c r="AE34" s="309"/>
      <c r="AF34" s="311"/>
      <c r="AG34" s="308">
        <v>3</v>
      </c>
      <c r="AH34" s="309"/>
      <c r="AI34" s="309"/>
      <c r="AJ34" s="311"/>
      <c r="AK34" s="308">
        <v>6</v>
      </c>
      <c r="AL34" s="309"/>
      <c r="AM34" s="309"/>
      <c r="AN34" s="311"/>
      <c r="AO34" s="308">
        <v>21</v>
      </c>
      <c r="AP34" s="309"/>
      <c r="AQ34" s="309"/>
      <c r="AR34" s="310"/>
      <c r="CG34" s="2" t="s">
        <v>119</v>
      </c>
    </row>
    <row r="35" spans="1:85" ht="16.5" customHeight="1" x14ac:dyDescent="0.15">
      <c r="A35" s="43"/>
      <c r="B35" s="24"/>
      <c r="C35" s="24"/>
      <c r="D35" s="24"/>
      <c r="E35" s="24"/>
      <c r="F35" s="46"/>
      <c r="G35" s="414" t="s">
        <v>148</v>
      </c>
      <c r="H35" s="125"/>
      <c r="I35" s="125"/>
      <c r="J35" s="125"/>
      <c r="K35" s="125"/>
      <c r="L35" s="126"/>
      <c r="M35" s="407">
        <v>1928</v>
      </c>
      <c r="N35" s="295"/>
      <c r="O35" s="295"/>
      <c r="P35" s="296"/>
      <c r="Q35" s="294">
        <v>1919</v>
      </c>
      <c r="R35" s="295"/>
      <c r="S35" s="295"/>
      <c r="T35" s="296"/>
      <c r="U35" s="294">
        <v>1804</v>
      </c>
      <c r="V35" s="295"/>
      <c r="W35" s="295"/>
      <c r="X35" s="296"/>
      <c r="Y35" s="294" t="s">
        <v>120</v>
      </c>
      <c r="Z35" s="295"/>
      <c r="AA35" s="295"/>
      <c r="AB35" s="296"/>
      <c r="AC35" s="294">
        <v>107</v>
      </c>
      <c r="AD35" s="295"/>
      <c r="AE35" s="295"/>
      <c r="AF35" s="296"/>
      <c r="AG35" s="294">
        <v>8</v>
      </c>
      <c r="AH35" s="295"/>
      <c r="AI35" s="295"/>
      <c r="AJ35" s="296"/>
      <c r="AK35" s="294">
        <v>9</v>
      </c>
      <c r="AL35" s="295"/>
      <c r="AM35" s="295"/>
      <c r="AN35" s="296"/>
      <c r="AO35" s="294">
        <v>6</v>
      </c>
      <c r="AP35" s="295"/>
      <c r="AQ35" s="295"/>
      <c r="AR35" s="300"/>
    </row>
    <row r="36" spans="1:85" ht="16.5" customHeight="1" x14ac:dyDescent="0.15">
      <c r="A36" s="43"/>
      <c r="B36" s="24"/>
      <c r="C36" s="24"/>
      <c r="D36" s="24"/>
      <c r="E36" s="24"/>
      <c r="F36" s="46"/>
      <c r="G36" s="414" t="s">
        <v>149</v>
      </c>
      <c r="H36" s="125"/>
      <c r="I36" s="125"/>
      <c r="J36" s="125"/>
      <c r="K36" s="125"/>
      <c r="L36" s="126"/>
      <c r="M36" s="407">
        <v>6397</v>
      </c>
      <c r="N36" s="295"/>
      <c r="O36" s="295"/>
      <c r="P36" s="296"/>
      <c r="Q36" s="294">
        <v>6314</v>
      </c>
      <c r="R36" s="295"/>
      <c r="S36" s="295"/>
      <c r="T36" s="296"/>
      <c r="U36" s="294">
        <v>4234</v>
      </c>
      <c r="V36" s="295"/>
      <c r="W36" s="295"/>
      <c r="X36" s="296"/>
      <c r="Y36" s="297">
        <v>155</v>
      </c>
      <c r="Z36" s="298"/>
      <c r="AA36" s="298"/>
      <c r="AB36" s="299"/>
      <c r="AC36" s="294">
        <v>1673</v>
      </c>
      <c r="AD36" s="295"/>
      <c r="AE36" s="295"/>
      <c r="AF36" s="296"/>
      <c r="AG36" s="294">
        <v>252</v>
      </c>
      <c r="AH36" s="295"/>
      <c r="AI36" s="295"/>
      <c r="AJ36" s="296"/>
      <c r="AK36" s="294">
        <v>83</v>
      </c>
      <c r="AL36" s="295"/>
      <c r="AM36" s="295"/>
      <c r="AN36" s="296"/>
      <c r="AO36" s="294">
        <v>86</v>
      </c>
      <c r="AP36" s="295"/>
      <c r="AQ36" s="295"/>
      <c r="AR36" s="300"/>
      <c r="AS36" s="285"/>
      <c r="AT36" s="286"/>
      <c r="AU36" s="286"/>
      <c r="AV36" s="286"/>
      <c r="AW36" s="287"/>
      <c r="AX36" s="356" t="s">
        <v>69</v>
      </c>
      <c r="AY36" s="315"/>
      <c r="AZ36" s="315"/>
      <c r="BA36" s="315"/>
      <c r="BB36" s="315" t="s">
        <v>78</v>
      </c>
      <c r="BC36" s="315"/>
      <c r="BD36" s="315"/>
      <c r="BE36" s="315"/>
      <c r="BF36" s="315" t="s">
        <v>79</v>
      </c>
      <c r="BG36" s="315"/>
      <c r="BH36" s="315"/>
      <c r="BI36" s="315"/>
      <c r="BJ36" s="314" t="s">
        <v>80</v>
      </c>
      <c r="BK36" s="315"/>
      <c r="BL36" s="315"/>
      <c r="BM36" s="315"/>
      <c r="BN36" s="314" t="s">
        <v>81</v>
      </c>
      <c r="BO36" s="315"/>
      <c r="BP36" s="315"/>
      <c r="BQ36" s="315"/>
      <c r="BR36" s="314" t="s">
        <v>82</v>
      </c>
      <c r="BS36" s="315"/>
      <c r="BT36" s="315"/>
      <c r="BU36" s="315"/>
      <c r="BV36" s="314" t="s">
        <v>83</v>
      </c>
      <c r="BW36" s="315"/>
      <c r="BX36" s="315"/>
      <c r="BY36" s="315"/>
      <c r="BZ36" s="314" t="s">
        <v>84</v>
      </c>
      <c r="CA36" s="315"/>
      <c r="CB36" s="315"/>
      <c r="CC36" s="318"/>
    </row>
    <row r="37" spans="1:85" ht="16.5" customHeight="1" x14ac:dyDescent="0.15">
      <c r="A37" s="43"/>
      <c r="B37" s="24"/>
      <c r="C37" s="24"/>
      <c r="D37" s="24"/>
      <c r="E37" s="24"/>
      <c r="F37" s="46"/>
      <c r="G37" s="414" t="s">
        <v>150</v>
      </c>
      <c r="H37" s="125"/>
      <c r="I37" s="125"/>
      <c r="J37" s="125"/>
      <c r="K37" s="125"/>
      <c r="L37" s="126"/>
      <c r="M37" s="407">
        <v>6883</v>
      </c>
      <c r="N37" s="295"/>
      <c r="O37" s="295"/>
      <c r="P37" s="296"/>
      <c r="Q37" s="294">
        <v>6804</v>
      </c>
      <c r="R37" s="295"/>
      <c r="S37" s="295"/>
      <c r="T37" s="296"/>
      <c r="U37" s="294">
        <v>5380</v>
      </c>
      <c r="V37" s="295"/>
      <c r="W37" s="295"/>
      <c r="X37" s="296"/>
      <c r="Y37" s="297">
        <v>59</v>
      </c>
      <c r="Z37" s="298"/>
      <c r="AA37" s="298"/>
      <c r="AB37" s="299"/>
      <c r="AC37" s="294">
        <v>1169</v>
      </c>
      <c r="AD37" s="295"/>
      <c r="AE37" s="295"/>
      <c r="AF37" s="296"/>
      <c r="AG37" s="294">
        <v>196</v>
      </c>
      <c r="AH37" s="295"/>
      <c r="AI37" s="295"/>
      <c r="AJ37" s="296"/>
      <c r="AK37" s="294">
        <v>79</v>
      </c>
      <c r="AL37" s="295"/>
      <c r="AM37" s="295"/>
      <c r="AN37" s="296"/>
      <c r="AO37" s="294">
        <v>47</v>
      </c>
      <c r="AP37" s="295"/>
      <c r="AQ37" s="295"/>
      <c r="AR37" s="300"/>
      <c r="AS37" s="288"/>
      <c r="AT37" s="289"/>
      <c r="AU37" s="289"/>
      <c r="AV37" s="289"/>
      <c r="AW37" s="290"/>
      <c r="AX37" s="323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379"/>
      <c r="BK37" s="269"/>
      <c r="BL37" s="269"/>
      <c r="BM37" s="269"/>
      <c r="BN37" s="379"/>
      <c r="BO37" s="269"/>
      <c r="BP37" s="269"/>
      <c r="BQ37" s="269"/>
      <c r="BR37" s="269"/>
      <c r="BS37" s="269"/>
      <c r="BT37" s="269"/>
      <c r="BU37" s="269"/>
      <c r="BV37" s="269"/>
      <c r="BW37" s="269"/>
      <c r="BX37" s="269"/>
      <c r="BY37" s="269"/>
      <c r="BZ37" s="269"/>
      <c r="CA37" s="269"/>
      <c r="CB37" s="269"/>
      <c r="CC37" s="387"/>
    </row>
    <row r="38" spans="1:85" ht="16.5" customHeight="1" x14ac:dyDescent="0.15">
      <c r="A38" s="43"/>
      <c r="B38" s="24"/>
      <c r="C38" s="24"/>
      <c r="D38" s="24"/>
      <c r="E38" s="24"/>
      <c r="F38" s="46"/>
      <c r="G38" s="414" t="s">
        <v>151</v>
      </c>
      <c r="H38" s="125"/>
      <c r="I38" s="125"/>
      <c r="J38" s="125"/>
      <c r="K38" s="125"/>
      <c r="L38" s="126"/>
      <c r="M38" s="407">
        <v>1116</v>
      </c>
      <c r="N38" s="295"/>
      <c r="O38" s="295"/>
      <c r="P38" s="296"/>
      <c r="Q38" s="294">
        <v>1105</v>
      </c>
      <c r="R38" s="295"/>
      <c r="S38" s="295"/>
      <c r="T38" s="296"/>
      <c r="U38" s="294">
        <v>920</v>
      </c>
      <c r="V38" s="295"/>
      <c r="W38" s="295"/>
      <c r="X38" s="296"/>
      <c r="Y38" s="294">
        <v>58</v>
      </c>
      <c r="Z38" s="295"/>
      <c r="AA38" s="295"/>
      <c r="AB38" s="296"/>
      <c r="AC38" s="294">
        <v>106</v>
      </c>
      <c r="AD38" s="295"/>
      <c r="AE38" s="295"/>
      <c r="AF38" s="296"/>
      <c r="AG38" s="294">
        <v>21</v>
      </c>
      <c r="AH38" s="295"/>
      <c r="AI38" s="295"/>
      <c r="AJ38" s="296"/>
      <c r="AK38" s="294">
        <v>11</v>
      </c>
      <c r="AL38" s="295"/>
      <c r="AM38" s="295"/>
      <c r="AN38" s="296"/>
      <c r="AO38" s="294">
        <v>13</v>
      </c>
      <c r="AP38" s="295"/>
      <c r="AQ38" s="295"/>
      <c r="AR38" s="300"/>
      <c r="AS38" s="288"/>
      <c r="AT38" s="289"/>
      <c r="AU38" s="289"/>
      <c r="AV38" s="289"/>
      <c r="AW38" s="290"/>
      <c r="AX38" s="323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69"/>
      <c r="CC38" s="387"/>
    </row>
    <row r="39" spans="1:85" ht="16.5" customHeight="1" x14ac:dyDescent="0.15">
      <c r="A39" s="43"/>
      <c r="B39" s="24"/>
      <c r="C39" s="24"/>
      <c r="D39" s="24"/>
      <c r="E39" s="24"/>
      <c r="F39" s="46"/>
      <c r="G39" s="414" t="s">
        <v>152</v>
      </c>
      <c r="H39" s="125"/>
      <c r="I39" s="125"/>
      <c r="J39" s="125"/>
      <c r="K39" s="125"/>
      <c r="L39" s="126"/>
      <c r="M39" s="407">
        <v>1909</v>
      </c>
      <c r="N39" s="295"/>
      <c r="O39" s="295"/>
      <c r="P39" s="296"/>
      <c r="Q39" s="294">
        <v>1904</v>
      </c>
      <c r="R39" s="295"/>
      <c r="S39" s="295"/>
      <c r="T39" s="296"/>
      <c r="U39" s="294">
        <v>1720</v>
      </c>
      <c r="V39" s="295"/>
      <c r="W39" s="295"/>
      <c r="X39" s="296"/>
      <c r="Y39" s="294" t="s">
        <v>120</v>
      </c>
      <c r="Z39" s="295"/>
      <c r="AA39" s="295"/>
      <c r="AB39" s="296"/>
      <c r="AC39" s="294">
        <v>174</v>
      </c>
      <c r="AD39" s="295"/>
      <c r="AE39" s="295"/>
      <c r="AF39" s="296"/>
      <c r="AG39" s="294">
        <v>10</v>
      </c>
      <c r="AH39" s="295"/>
      <c r="AI39" s="295"/>
      <c r="AJ39" s="296"/>
      <c r="AK39" s="294">
        <v>5</v>
      </c>
      <c r="AL39" s="295"/>
      <c r="AM39" s="295"/>
      <c r="AN39" s="296"/>
      <c r="AO39" s="294">
        <v>11</v>
      </c>
      <c r="AP39" s="295"/>
      <c r="AQ39" s="295"/>
      <c r="AR39" s="300"/>
      <c r="AS39" s="291"/>
      <c r="AT39" s="292"/>
      <c r="AU39" s="292"/>
      <c r="AV39" s="292"/>
      <c r="AW39" s="293"/>
      <c r="AX39" s="313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316"/>
      <c r="CA39" s="316"/>
      <c r="CB39" s="316"/>
      <c r="CC39" s="319"/>
    </row>
    <row r="40" spans="1:85" ht="16.5" customHeight="1" x14ac:dyDescent="0.15">
      <c r="A40" s="43"/>
      <c r="B40" s="24"/>
      <c r="C40" s="24"/>
      <c r="D40" s="24"/>
      <c r="E40" s="24"/>
      <c r="F40" s="46"/>
      <c r="G40" s="414" t="s">
        <v>153</v>
      </c>
      <c r="H40" s="125"/>
      <c r="I40" s="125"/>
      <c r="J40" s="125"/>
      <c r="K40" s="125"/>
      <c r="L40" s="126"/>
      <c r="M40" s="407">
        <v>1431</v>
      </c>
      <c r="N40" s="295"/>
      <c r="O40" s="295"/>
      <c r="P40" s="296"/>
      <c r="Q40" s="294">
        <v>1424</v>
      </c>
      <c r="R40" s="295"/>
      <c r="S40" s="295"/>
      <c r="T40" s="296"/>
      <c r="U40" s="294">
        <v>984</v>
      </c>
      <c r="V40" s="295"/>
      <c r="W40" s="295"/>
      <c r="X40" s="296"/>
      <c r="Y40" s="294">
        <v>274</v>
      </c>
      <c r="Z40" s="295"/>
      <c r="AA40" s="295"/>
      <c r="AB40" s="296"/>
      <c r="AC40" s="294">
        <v>156</v>
      </c>
      <c r="AD40" s="295"/>
      <c r="AE40" s="295"/>
      <c r="AF40" s="296"/>
      <c r="AG40" s="294">
        <v>10</v>
      </c>
      <c r="AH40" s="295"/>
      <c r="AI40" s="295"/>
      <c r="AJ40" s="296"/>
      <c r="AK40" s="294">
        <v>7</v>
      </c>
      <c r="AL40" s="295"/>
      <c r="AM40" s="295"/>
      <c r="AN40" s="296"/>
      <c r="AO40" s="294">
        <v>5</v>
      </c>
      <c r="AP40" s="295"/>
      <c r="AQ40" s="295"/>
      <c r="AR40" s="300"/>
      <c r="AS40" s="209" t="s">
        <v>107</v>
      </c>
      <c r="AT40" s="210"/>
      <c r="AU40" s="210"/>
      <c r="AV40" s="210"/>
      <c r="AW40" s="211"/>
      <c r="AX40" s="273">
        <v>23770</v>
      </c>
      <c r="AY40" s="271"/>
      <c r="AZ40" s="271"/>
      <c r="BA40" s="272"/>
      <c r="BB40" s="270">
        <v>23850</v>
      </c>
      <c r="BC40" s="271"/>
      <c r="BD40" s="271"/>
      <c r="BE40" s="272"/>
      <c r="BF40" s="270">
        <v>68540</v>
      </c>
      <c r="BG40" s="271"/>
      <c r="BH40" s="271"/>
      <c r="BI40" s="272"/>
      <c r="BJ40" s="376">
        <v>6.02</v>
      </c>
      <c r="BK40" s="377"/>
      <c r="BL40" s="377"/>
      <c r="BM40" s="378"/>
      <c r="BN40" s="376">
        <v>39.96</v>
      </c>
      <c r="BO40" s="377"/>
      <c r="BP40" s="377"/>
      <c r="BQ40" s="378"/>
      <c r="BR40" s="376">
        <v>116.87</v>
      </c>
      <c r="BS40" s="377"/>
      <c r="BT40" s="377"/>
      <c r="BU40" s="378"/>
      <c r="BV40" s="376">
        <v>13.74</v>
      </c>
      <c r="BW40" s="377"/>
      <c r="BX40" s="377"/>
      <c r="BY40" s="378"/>
      <c r="BZ40" s="388">
        <v>0.48</v>
      </c>
      <c r="CA40" s="389"/>
      <c r="CB40" s="389"/>
      <c r="CC40" s="390"/>
    </row>
    <row r="41" spans="1:85" ht="16.5" customHeight="1" x14ac:dyDescent="0.15">
      <c r="A41" s="43"/>
      <c r="B41" s="24"/>
      <c r="C41" s="24"/>
      <c r="D41" s="24"/>
      <c r="E41" s="24"/>
      <c r="F41" s="46"/>
      <c r="G41" s="414" t="s">
        <v>154</v>
      </c>
      <c r="H41" s="125"/>
      <c r="I41" s="125"/>
      <c r="J41" s="125"/>
      <c r="K41" s="125"/>
      <c r="L41" s="126"/>
      <c r="M41" s="407">
        <v>3453</v>
      </c>
      <c r="N41" s="295"/>
      <c r="O41" s="295"/>
      <c r="P41" s="296"/>
      <c r="Q41" s="294">
        <v>3436</v>
      </c>
      <c r="R41" s="295"/>
      <c r="S41" s="295"/>
      <c r="T41" s="296"/>
      <c r="U41" s="294">
        <v>2840</v>
      </c>
      <c r="V41" s="295"/>
      <c r="W41" s="295"/>
      <c r="X41" s="296"/>
      <c r="Y41" s="297">
        <v>54</v>
      </c>
      <c r="Z41" s="298"/>
      <c r="AA41" s="298"/>
      <c r="AB41" s="299"/>
      <c r="AC41" s="294">
        <v>487</v>
      </c>
      <c r="AD41" s="295"/>
      <c r="AE41" s="295"/>
      <c r="AF41" s="296"/>
      <c r="AG41" s="294">
        <v>55</v>
      </c>
      <c r="AH41" s="295"/>
      <c r="AI41" s="295"/>
      <c r="AJ41" s="296"/>
      <c r="AK41" s="294">
        <v>17</v>
      </c>
      <c r="AL41" s="295"/>
      <c r="AM41" s="295"/>
      <c r="AN41" s="296"/>
      <c r="AO41" s="294">
        <v>44</v>
      </c>
      <c r="AP41" s="295"/>
      <c r="AQ41" s="295"/>
      <c r="AR41" s="300"/>
      <c r="AS41" s="381" t="s">
        <v>129</v>
      </c>
      <c r="AT41" s="322"/>
      <c r="AU41" s="322"/>
      <c r="AV41" s="322"/>
      <c r="AW41" s="382"/>
      <c r="AX41" s="281">
        <v>28980</v>
      </c>
      <c r="AY41" s="277"/>
      <c r="AZ41" s="277"/>
      <c r="BA41" s="277"/>
      <c r="BB41" s="277">
        <v>29150</v>
      </c>
      <c r="BC41" s="277"/>
      <c r="BD41" s="277"/>
      <c r="BE41" s="277"/>
      <c r="BF41" s="277">
        <v>81430</v>
      </c>
      <c r="BG41" s="277"/>
      <c r="BH41" s="277"/>
      <c r="BI41" s="277"/>
      <c r="BJ41" s="383">
        <v>6.1</v>
      </c>
      <c r="BK41" s="383"/>
      <c r="BL41" s="383"/>
      <c r="BM41" s="383"/>
      <c r="BN41" s="383">
        <v>42.14</v>
      </c>
      <c r="BO41" s="383"/>
      <c r="BP41" s="383"/>
      <c r="BQ41" s="383"/>
      <c r="BR41" s="383">
        <v>126.55</v>
      </c>
      <c r="BS41" s="383"/>
      <c r="BT41" s="383"/>
      <c r="BU41" s="383"/>
      <c r="BV41" s="383">
        <v>14.86</v>
      </c>
      <c r="BW41" s="383"/>
      <c r="BX41" s="383"/>
      <c r="BY41" s="383"/>
      <c r="BZ41" s="383">
        <v>0.46</v>
      </c>
      <c r="CA41" s="383"/>
      <c r="CB41" s="383"/>
      <c r="CC41" s="386"/>
    </row>
    <row r="42" spans="1:85" ht="16.5" customHeight="1" x14ac:dyDescent="0.15">
      <c r="A42" s="43"/>
      <c r="B42" s="24"/>
      <c r="C42" s="24"/>
      <c r="D42" s="24"/>
      <c r="E42" s="24"/>
      <c r="F42" s="46"/>
      <c r="G42" s="416" t="s">
        <v>155</v>
      </c>
      <c r="H42" s="417"/>
      <c r="I42" s="417"/>
      <c r="J42" s="417"/>
      <c r="K42" s="417"/>
      <c r="L42" s="418"/>
      <c r="M42" s="415">
        <v>860</v>
      </c>
      <c r="N42" s="402"/>
      <c r="O42" s="402"/>
      <c r="P42" s="403"/>
      <c r="Q42" s="401">
        <v>856</v>
      </c>
      <c r="R42" s="402"/>
      <c r="S42" s="402"/>
      <c r="T42" s="403"/>
      <c r="U42" s="401">
        <v>795</v>
      </c>
      <c r="V42" s="402"/>
      <c r="W42" s="402"/>
      <c r="X42" s="403"/>
      <c r="Y42" s="401" t="s">
        <v>120</v>
      </c>
      <c r="Z42" s="402"/>
      <c r="AA42" s="402"/>
      <c r="AB42" s="403"/>
      <c r="AC42" s="401">
        <v>51</v>
      </c>
      <c r="AD42" s="402"/>
      <c r="AE42" s="402"/>
      <c r="AF42" s="403"/>
      <c r="AG42" s="401">
        <v>10</v>
      </c>
      <c r="AH42" s="402"/>
      <c r="AI42" s="402"/>
      <c r="AJ42" s="403"/>
      <c r="AK42" s="401">
        <v>4</v>
      </c>
      <c r="AL42" s="402"/>
      <c r="AM42" s="402"/>
      <c r="AN42" s="403"/>
      <c r="AO42" s="401">
        <v>19</v>
      </c>
      <c r="AP42" s="402"/>
      <c r="AQ42" s="402"/>
      <c r="AR42" s="404"/>
      <c r="AS42" s="326" t="s">
        <v>134</v>
      </c>
      <c r="AT42" s="327"/>
      <c r="AU42" s="327"/>
      <c r="AV42" s="327"/>
      <c r="AW42" s="380"/>
      <c r="AX42" s="375">
        <v>30610</v>
      </c>
      <c r="AY42" s="254"/>
      <c r="AZ42" s="254"/>
      <c r="BA42" s="254"/>
      <c r="BB42" s="254">
        <v>30680</v>
      </c>
      <c r="BC42" s="254"/>
      <c r="BD42" s="254"/>
      <c r="BE42" s="254"/>
      <c r="BF42" s="254">
        <v>81180</v>
      </c>
      <c r="BG42" s="254"/>
      <c r="BH42" s="254"/>
      <c r="BI42" s="254"/>
      <c r="BJ42" s="384">
        <v>5.75</v>
      </c>
      <c r="BK42" s="384"/>
      <c r="BL42" s="384"/>
      <c r="BM42" s="384"/>
      <c r="BN42" s="384">
        <v>40.32</v>
      </c>
      <c r="BO42" s="384"/>
      <c r="BP42" s="384"/>
      <c r="BQ42" s="384"/>
      <c r="BR42" s="384">
        <v>121.42</v>
      </c>
      <c r="BS42" s="384"/>
      <c r="BT42" s="384"/>
      <c r="BU42" s="384"/>
      <c r="BV42" s="384">
        <v>15.22</v>
      </c>
      <c r="BW42" s="384"/>
      <c r="BX42" s="384"/>
      <c r="BY42" s="384"/>
      <c r="BZ42" s="384">
        <v>0.46</v>
      </c>
      <c r="CA42" s="384"/>
      <c r="CB42" s="384"/>
      <c r="CC42" s="385"/>
    </row>
    <row r="43" spans="1:85" ht="16.5" customHeight="1" x14ac:dyDescent="0.15">
      <c r="A43" s="44"/>
      <c r="B43" s="44"/>
      <c r="C43" s="44"/>
      <c r="D43" s="44"/>
      <c r="E43" s="44"/>
      <c r="F43" s="44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1" t="s">
        <v>108</v>
      </c>
    </row>
    <row r="44" spans="1:85" ht="16.5" customHeight="1" x14ac:dyDescent="0.15">
      <c r="A44" s="24"/>
      <c r="B44" s="24"/>
      <c r="C44" s="24"/>
      <c r="D44" s="24"/>
      <c r="E44" s="24"/>
      <c r="F44" s="24"/>
      <c r="G44" s="31"/>
      <c r="H44" s="31"/>
      <c r="I44" s="31"/>
      <c r="J44" s="31"/>
      <c r="K44" s="31"/>
      <c r="L44" s="31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1" t="s">
        <v>135</v>
      </c>
    </row>
    <row r="45" spans="1:85" ht="16.5" customHeight="1" x14ac:dyDescent="0.15">
      <c r="A45" s="12"/>
      <c r="B45" s="3"/>
      <c r="C45" s="3"/>
      <c r="D45" s="3"/>
      <c r="E45" s="3"/>
      <c r="F45" s="3"/>
      <c r="G45" s="11"/>
      <c r="H45" s="11"/>
      <c r="I45" s="11"/>
      <c r="J45" s="11"/>
      <c r="K45" s="11"/>
      <c r="L45" s="1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85" ht="16.5" customHeight="1" x14ac:dyDescent="0.15">
      <c r="A46" s="12"/>
      <c r="B46" s="3"/>
      <c r="C46" s="3"/>
      <c r="D46" s="3"/>
      <c r="E46" s="3"/>
      <c r="F46" s="3"/>
      <c r="G46" s="11"/>
      <c r="H46" s="11"/>
      <c r="I46" s="11"/>
      <c r="J46" s="11"/>
      <c r="K46" s="11"/>
      <c r="L46" s="11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85" ht="16.5" customHeight="1" x14ac:dyDescent="0.15">
      <c r="A47" s="12"/>
      <c r="B47" s="3"/>
      <c r="C47" s="3"/>
      <c r="D47" s="3"/>
      <c r="E47" s="3"/>
      <c r="F47" s="3"/>
      <c r="G47" s="11"/>
      <c r="H47" s="11"/>
      <c r="I47" s="11"/>
      <c r="J47" s="11"/>
      <c r="K47" s="11"/>
      <c r="L47" s="11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85" ht="16.5" customHeight="1" x14ac:dyDescent="0.15"/>
    <row r="49" spans="1:85" ht="16.5" customHeight="1" x14ac:dyDescent="0.15"/>
    <row r="50" spans="1:85" ht="16.5" customHeight="1" x14ac:dyDescent="0.15">
      <c r="A50" s="329" t="s">
        <v>163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329"/>
      <c r="AO50" s="329"/>
      <c r="AP50" s="329"/>
      <c r="AQ50" s="329"/>
      <c r="AR50" s="329"/>
      <c r="AS50" s="329" t="s">
        <v>164</v>
      </c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29"/>
      <c r="BG50" s="329"/>
      <c r="BH50" s="329"/>
      <c r="BI50" s="329"/>
      <c r="BJ50" s="329"/>
      <c r="BK50" s="329"/>
      <c r="BL50" s="329"/>
      <c r="BM50" s="329"/>
      <c r="BN50" s="329"/>
      <c r="BO50" s="329"/>
      <c r="BP50" s="329"/>
      <c r="BQ50" s="329"/>
      <c r="BR50" s="329"/>
      <c r="BS50" s="329"/>
      <c r="BT50" s="329"/>
      <c r="BU50" s="329"/>
      <c r="BV50" s="329"/>
      <c r="BW50" s="329"/>
      <c r="BX50" s="329"/>
      <c r="BY50" s="329"/>
      <c r="BZ50" s="329"/>
      <c r="CA50" s="329"/>
      <c r="CB50" s="329"/>
      <c r="CC50" s="329"/>
      <c r="CD50" s="329"/>
      <c r="CE50" s="329"/>
      <c r="CF50" s="329"/>
      <c r="CG50" s="329"/>
    </row>
  </sheetData>
  <mergeCells count="340">
    <mergeCell ref="P9:R9"/>
    <mergeCell ref="M9:O9"/>
    <mergeCell ref="G9:I9"/>
    <mergeCell ref="J9:L9"/>
    <mergeCell ref="S9:U9"/>
    <mergeCell ref="Y9:AA9"/>
    <mergeCell ref="M17:R18"/>
    <mergeCell ref="AO33:AR33"/>
    <mergeCell ref="G33:L33"/>
    <mergeCell ref="M33:P33"/>
    <mergeCell ref="Q33:T33"/>
    <mergeCell ref="U33:X33"/>
    <mergeCell ref="Y33:AB33"/>
    <mergeCell ref="AC33:AF33"/>
    <mergeCell ref="AG33:AJ33"/>
    <mergeCell ref="AK33:AN33"/>
    <mergeCell ref="AC39:AF39"/>
    <mergeCell ref="M38:P38"/>
    <mergeCell ref="U36:X36"/>
    <mergeCell ref="M36:P36"/>
    <mergeCell ref="Y39:AB39"/>
    <mergeCell ref="Y36:AB36"/>
    <mergeCell ref="AC38:AF38"/>
    <mergeCell ref="Y38:AB38"/>
    <mergeCell ref="G30:L30"/>
    <mergeCell ref="G4:L5"/>
    <mergeCell ref="S6:U6"/>
    <mergeCell ref="G6:I6"/>
    <mergeCell ref="J6:L6"/>
    <mergeCell ref="P6:R6"/>
    <mergeCell ref="U31:X31"/>
    <mergeCell ref="G21:L21"/>
    <mergeCell ref="M21:R21"/>
    <mergeCell ref="M26:AN26"/>
    <mergeCell ref="AK29:AN29"/>
    <mergeCell ref="AK27:AN28"/>
    <mergeCell ref="U28:X28"/>
    <mergeCell ref="AG29:AJ29"/>
    <mergeCell ref="Y28:AB28"/>
    <mergeCell ref="AK31:AN31"/>
    <mergeCell ref="Y29:AB29"/>
    <mergeCell ref="Q28:T28"/>
    <mergeCell ref="M29:P29"/>
    <mergeCell ref="AC29:AF29"/>
    <mergeCell ref="AG31:AJ31"/>
    <mergeCell ref="M27:P28"/>
    <mergeCell ref="V9:X9"/>
    <mergeCell ref="AK9:AM9"/>
    <mergeCell ref="S21:X21"/>
    <mergeCell ref="M34:P34"/>
    <mergeCell ref="Q32:T32"/>
    <mergeCell ref="Y35:AB35"/>
    <mergeCell ref="BL8:BQ8"/>
    <mergeCell ref="AS4:BC5"/>
    <mergeCell ref="BK5:BQ5"/>
    <mergeCell ref="AS6:BC6"/>
    <mergeCell ref="AS9:AW12"/>
    <mergeCell ref="AS8:BC8"/>
    <mergeCell ref="BL9:BQ9"/>
    <mergeCell ref="AX9:BC9"/>
    <mergeCell ref="BL6:BQ6"/>
    <mergeCell ref="BL7:BQ7"/>
    <mergeCell ref="M4:R5"/>
    <mergeCell ref="AN6:AP6"/>
    <mergeCell ref="AB6:AD6"/>
    <mergeCell ref="S4:X5"/>
    <mergeCell ref="AK4:AP5"/>
    <mergeCell ref="M6:O6"/>
    <mergeCell ref="AK6:AM6"/>
    <mergeCell ref="V6:X6"/>
    <mergeCell ref="AS7:BC7"/>
    <mergeCell ref="Y6:AA6"/>
    <mergeCell ref="AN8:AP8"/>
    <mergeCell ref="Q39:T39"/>
    <mergeCell ref="M42:P42"/>
    <mergeCell ref="G38:L38"/>
    <mergeCell ref="G41:L41"/>
    <mergeCell ref="Q41:T41"/>
    <mergeCell ref="Q29:T29"/>
    <mergeCell ref="U29:X29"/>
    <mergeCell ref="Q38:T38"/>
    <mergeCell ref="U38:X38"/>
    <mergeCell ref="U42:X42"/>
    <mergeCell ref="G42:L42"/>
    <mergeCell ref="U40:X40"/>
    <mergeCell ref="G35:L35"/>
    <mergeCell ref="G32:L32"/>
    <mergeCell ref="Q34:T34"/>
    <mergeCell ref="M39:P39"/>
    <mergeCell ref="Q36:T36"/>
    <mergeCell ref="G37:L37"/>
    <mergeCell ref="G36:L36"/>
    <mergeCell ref="G34:L34"/>
    <mergeCell ref="U35:X35"/>
    <mergeCell ref="M32:P32"/>
    <mergeCell ref="Q35:T35"/>
    <mergeCell ref="U34:X34"/>
    <mergeCell ref="BB41:BE41"/>
    <mergeCell ref="BF42:BI42"/>
    <mergeCell ref="BV24:BY24"/>
    <mergeCell ref="BV42:BY42"/>
    <mergeCell ref="AK41:AN41"/>
    <mergeCell ref="AC41:AF41"/>
    <mergeCell ref="AG42:AJ42"/>
    <mergeCell ref="AO41:AR41"/>
    <mergeCell ref="AS42:AW42"/>
    <mergeCell ref="AS41:AW41"/>
    <mergeCell ref="AK42:AN42"/>
    <mergeCell ref="AC42:AF42"/>
    <mergeCell ref="AO42:AR42"/>
    <mergeCell ref="AG38:AJ38"/>
    <mergeCell ref="AG28:AJ28"/>
    <mergeCell ref="AO37:AR37"/>
    <mergeCell ref="AK38:AN38"/>
    <mergeCell ref="AO39:AR39"/>
    <mergeCell ref="AO38:AR38"/>
    <mergeCell ref="AK36:AN36"/>
    <mergeCell ref="AG37:AJ37"/>
    <mergeCell ref="AK39:AN39"/>
    <mergeCell ref="AG36:AJ36"/>
    <mergeCell ref="AC36:AF36"/>
    <mergeCell ref="CD26:CG26"/>
    <mergeCell ref="BZ24:CC24"/>
    <mergeCell ref="BJ24:BM24"/>
    <mergeCell ref="BN24:BQ24"/>
    <mergeCell ref="BV40:BY40"/>
    <mergeCell ref="BR36:BU39"/>
    <mergeCell ref="BR24:BU24"/>
    <mergeCell ref="BZ25:CC25"/>
    <mergeCell ref="BV26:BY26"/>
    <mergeCell ref="CD25:CG25"/>
    <mergeCell ref="BV25:BY25"/>
    <mergeCell ref="CD20:CG23"/>
    <mergeCell ref="BN21:CC21"/>
    <mergeCell ref="BN22:BQ23"/>
    <mergeCell ref="BR22:BU23"/>
    <mergeCell ref="BR25:BU25"/>
    <mergeCell ref="BV22:BY23"/>
    <mergeCell ref="CD24:CG24"/>
    <mergeCell ref="AS50:CG50"/>
    <mergeCell ref="AS26:AW26"/>
    <mergeCell ref="AS25:AW25"/>
    <mergeCell ref="AX36:BA39"/>
    <mergeCell ref="BB36:BE39"/>
    <mergeCell ref="BV41:BY41"/>
    <mergeCell ref="BR42:BU42"/>
    <mergeCell ref="AO40:AR40"/>
    <mergeCell ref="AX40:BA40"/>
    <mergeCell ref="BB40:BE40"/>
    <mergeCell ref="BN42:BQ42"/>
    <mergeCell ref="BN41:BQ41"/>
    <mergeCell ref="BN40:BQ40"/>
    <mergeCell ref="BJ42:BM42"/>
    <mergeCell ref="BF41:BI41"/>
    <mergeCell ref="BF40:BI40"/>
    <mergeCell ref="BJ41:BM41"/>
    <mergeCell ref="BZ42:CC42"/>
    <mergeCell ref="BZ41:CC41"/>
    <mergeCell ref="BR41:BU41"/>
    <mergeCell ref="BZ26:CC26"/>
    <mergeCell ref="BN25:BQ25"/>
    <mergeCell ref="BV36:BY39"/>
    <mergeCell ref="BZ36:CC39"/>
    <mergeCell ref="BZ22:CC23"/>
    <mergeCell ref="AX20:CC20"/>
    <mergeCell ref="AS13:BC13"/>
    <mergeCell ref="BF22:BI23"/>
    <mergeCell ref="BL13:BQ13"/>
    <mergeCell ref="BJ22:BM23"/>
    <mergeCell ref="AS24:AW24"/>
    <mergeCell ref="AX42:BA42"/>
    <mergeCell ref="BR40:BU40"/>
    <mergeCell ref="AX26:BA26"/>
    <mergeCell ref="BB26:BE26"/>
    <mergeCell ref="BN36:BQ39"/>
    <mergeCell ref="BN26:BQ26"/>
    <mergeCell ref="BF25:BI25"/>
    <mergeCell ref="BJ26:BM26"/>
    <mergeCell ref="BJ25:BM25"/>
    <mergeCell ref="BF36:BI39"/>
    <mergeCell ref="BJ36:BM39"/>
    <mergeCell ref="BJ40:BM40"/>
    <mergeCell ref="BR26:BU26"/>
    <mergeCell ref="BZ40:CC40"/>
    <mergeCell ref="BR13:BY13"/>
    <mergeCell ref="BB42:BE42"/>
    <mergeCell ref="AX41:BA41"/>
    <mergeCell ref="A4:F6"/>
    <mergeCell ref="AC31:AF31"/>
    <mergeCell ref="AE4:AJ6"/>
    <mergeCell ref="Y4:AD5"/>
    <mergeCell ref="G17:L18"/>
    <mergeCell ref="G19:L19"/>
    <mergeCell ref="J7:L7"/>
    <mergeCell ref="G29:L29"/>
    <mergeCell ref="BD13:BJ13"/>
    <mergeCell ref="A7:F7"/>
    <mergeCell ref="A8:F8"/>
    <mergeCell ref="G8:I8"/>
    <mergeCell ref="J8:L8"/>
    <mergeCell ref="G7:I7"/>
    <mergeCell ref="AB8:AD8"/>
    <mergeCell ref="G31:L31"/>
    <mergeCell ref="Y8:AA8"/>
    <mergeCell ref="A26:L28"/>
    <mergeCell ref="AN7:AP7"/>
    <mergeCell ref="AX12:BC12"/>
    <mergeCell ref="AX11:BC11"/>
    <mergeCell ref="AB9:AD9"/>
    <mergeCell ref="AN9:AP9"/>
    <mergeCell ref="AE9:AJ9"/>
    <mergeCell ref="A9:F9"/>
    <mergeCell ref="A50:AR50"/>
    <mergeCell ref="Q30:T30"/>
    <mergeCell ref="M30:P30"/>
    <mergeCell ref="G20:L20"/>
    <mergeCell ref="A17:F18"/>
    <mergeCell ref="A19:F19"/>
    <mergeCell ref="A20:F20"/>
    <mergeCell ref="U32:X32"/>
    <mergeCell ref="S19:X19"/>
    <mergeCell ref="A21:F21"/>
    <mergeCell ref="M19:R19"/>
    <mergeCell ref="Y42:AB42"/>
    <mergeCell ref="U37:X37"/>
    <mergeCell ref="Y37:AB37"/>
    <mergeCell ref="M35:P35"/>
    <mergeCell ref="G39:L39"/>
    <mergeCell ref="Q42:T42"/>
    <mergeCell ref="M37:P37"/>
    <mergeCell ref="M41:P41"/>
    <mergeCell ref="Q40:T40"/>
    <mergeCell ref="G40:L40"/>
    <mergeCell ref="M40:P40"/>
    <mergeCell ref="Q37:T37"/>
    <mergeCell ref="AC28:AF28"/>
    <mergeCell ref="S17:X18"/>
    <mergeCell ref="S20:X20"/>
    <mergeCell ref="Y17:AD18"/>
    <mergeCell ref="Y19:AD19"/>
    <mergeCell ref="Q31:T31"/>
    <mergeCell ref="M20:R20"/>
    <mergeCell ref="M31:P31"/>
    <mergeCell ref="Q27:AJ27"/>
    <mergeCell ref="Y21:AD21"/>
    <mergeCell ref="Y34:AB34"/>
    <mergeCell ref="AK32:AN32"/>
    <mergeCell ref="Y30:AB30"/>
    <mergeCell ref="AC37:AF37"/>
    <mergeCell ref="AG35:AJ35"/>
    <mergeCell ref="AK37:AN37"/>
    <mergeCell ref="Y32:AB32"/>
    <mergeCell ref="AC32:AF32"/>
    <mergeCell ref="AK34:AN34"/>
    <mergeCell ref="U41:X41"/>
    <mergeCell ref="Y41:AB41"/>
    <mergeCell ref="AG41:AJ41"/>
    <mergeCell ref="AO35:AR35"/>
    <mergeCell ref="AO36:AR36"/>
    <mergeCell ref="AX10:BC10"/>
    <mergeCell ref="AC30:AF30"/>
    <mergeCell ref="Y20:AD20"/>
    <mergeCell ref="Y31:AB31"/>
    <mergeCell ref="AC35:AF35"/>
    <mergeCell ref="U30:X30"/>
    <mergeCell ref="AG32:AJ32"/>
    <mergeCell ref="AO34:AR34"/>
    <mergeCell ref="AK35:AN35"/>
    <mergeCell ref="BB24:BE24"/>
    <mergeCell ref="AG34:AJ34"/>
    <mergeCell ref="AG39:AJ39"/>
    <mergeCell ref="U39:X39"/>
    <mergeCell ref="AC34:AF34"/>
    <mergeCell ref="AK40:AN40"/>
    <mergeCell ref="AG40:AJ40"/>
    <mergeCell ref="Y40:AB40"/>
    <mergeCell ref="AC40:AF40"/>
    <mergeCell ref="AK30:AN30"/>
    <mergeCell ref="AO32:AR32"/>
    <mergeCell ref="BB25:BE25"/>
    <mergeCell ref="AO31:AR31"/>
    <mergeCell ref="AX25:BA25"/>
    <mergeCell ref="AO29:AR29"/>
    <mergeCell ref="AO30:AR30"/>
    <mergeCell ref="BB22:BE23"/>
    <mergeCell ref="AS40:AW40"/>
    <mergeCell ref="AS36:AW39"/>
    <mergeCell ref="AG30:AJ30"/>
    <mergeCell ref="BF26:BI26"/>
    <mergeCell ref="AO26:AR28"/>
    <mergeCell ref="AX21:BA23"/>
    <mergeCell ref="BD12:BJ12"/>
    <mergeCell ref="BB21:BM21"/>
    <mergeCell ref="BF24:BI24"/>
    <mergeCell ref="AX24:BA24"/>
    <mergeCell ref="BR10:BY10"/>
    <mergeCell ref="BL12:BQ12"/>
    <mergeCell ref="BR12:BY12"/>
    <mergeCell ref="BG14:BZ15"/>
    <mergeCell ref="BD11:BJ11"/>
    <mergeCell ref="BR9:BY9"/>
    <mergeCell ref="BR11:BY11"/>
    <mergeCell ref="BL11:BQ11"/>
    <mergeCell ref="BR8:BY8"/>
    <mergeCell ref="AK7:AM7"/>
    <mergeCell ref="AE8:AJ8"/>
    <mergeCell ref="AK8:AM8"/>
    <mergeCell ref="BZ12:CG12"/>
    <mergeCell ref="BZ13:CG13"/>
    <mergeCell ref="M8:O8"/>
    <mergeCell ref="AE7:AJ7"/>
    <mergeCell ref="S7:U7"/>
    <mergeCell ref="V8:X8"/>
    <mergeCell ref="S8:U8"/>
    <mergeCell ref="P8:R8"/>
    <mergeCell ref="M7:O7"/>
    <mergeCell ref="V7:X7"/>
    <mergeCell ref="P7:R7"/>
    <mergeCell ref="Y7:AA7"/>
    <mergeCell ref="AB7:AD7"/>
    <mergeCell ref="BK4:BQ4"/>
    <mergeCell ref="BZ10:CG10"/>
    <mergeCell ref="BZ11:CG11"/>
    <mergeCell ref="BD8:BJ8"/>
    <mergeCell ref="BD9:BJ9"/>
    <mergeCell ref="BD10:BJ10"/>
    <mergeCell ref="BZ8:CG8"/>
    <mergeCell ref="BZ9:CG9"/>
    <mergeCell ref="BL10:BQ10"/>
    <mergeCell ref="BD4:BJ4"/>
    <mergeCell ref="BR4:CG4"/>
    <mergeCell ref="BR5:BY5"/>
    <mergeCell ref="BZ5:CG5"/>
    <mergeCell ref="BR6:BY6"/>
    <mergeCell ref="BR7:BY7"/>
    <mergeCell ref="BZ7:CG7"/>
    <mergeCell ref="BZ6:CG6"/>
    <mergeCell ref="BD5:BJ5"/>
    <mergeCell ref="BD6:BJ6"/>
    <mergeCell ref="BD7:BJ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 xml:space="preserve">&amp;L&amp;"ＭＳ Ｐ明朝,標準"７．建設
</oddHeader>
  </headerFooter>
  <colBreaks count="1" manualBreakCount="1">
    <brk id="44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4"/>
  <sheetViews>
    <sheetView view="pageBreakPreview" topLeftCell="A16" zoomScaleNormal="100" zoomScaleSheetLayoutView="100" workbookViewId="0">
      <selection activeCell="A55" sqref="A55"/>
    </sheetView>
  </sheetViews>
  <sheetFormatPr defaultColWidth="2.125" defaultRowHeight="13.5" customHeight="1" x14ac:dyDescent="0.15"/>
  <cols>
    <col min="1" max="1" width="2.125" style="1"/>
    <col min="2" max="2" width="2.125" style="1" customWidth="1"/>
    <col min="3" max="3" width="2.125" style="1"/>
    <col min="4" max="4" width="1.75" style="1" customWidth="1"/>
    <col min="5" max="40" width="2.125" style="1"/>
    <col min="41" max="41" width="2.5" style="1" customWidth="1"/>
    <col min="42" max="16384" width="2.125" style="1"/>
  </cols>
  <sheetData>
    <row r="1" spans="1:62" ht="16.5" customHeight="1" x14ac:dyDescent="0.15">
      <c r="AN1" s="2"/>
      <c r="AO1" s="2"/>
    </row>
    <row r="2" spans="1:62" ht="16.5" customHeight="1" x14ac:dyDescent="0.15">
      <c r="G2" s="4" t="s">
        <v>117</v>
      </c>
      <c r="AN2" s="2" t="s">
        <v>119</v>
      </c>
      <c r="AO2" s="2"/>
    </row>
    <row r="3" spans="1:62" ht="16.5" customHeight="1" x14ac:dyDescent="0.15"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</row>
    <row r="4" spans="1:62" ht="16.5" customHeight="1" x14ac:dyDescent="0.15">
      <c r="A4" s="427"/>
      <c r="B4" s="315"/>
      <c r="C4" s="315"/>
      <c r="D4" s="315"/>
      <c r="E4" s="318"/>
      <c r="F4" s="356" t="s">
        <v>11</v>
      </c>
      <c r="G4" s="315"/>
      <c r="H4" s="315"/>
      <c r="I4" s="315"/>
      <c r="J4" s="315"/>
      <c r="K4" s="473" t="s">
        <v>85</v>
      </c>
      <c r="L4" s="210"/>
      <c r="M4" s="210"/>
      <c r="N4" s="210"/>
      <c r="O4" s="210"/>
      <c r="P4" s="210"/>
      <c r="Q4" s="210"/>
      <c r="R4" s="210"/>
      <c r="S4" s="210"/>
      <c r="T4" s="356"/>
      <c r="U4" s="315" t="s">
        <v>89</v>
      </c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8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</row>
    <row r="5" spans="1:62" ht="16.5" customHeight="1" x14ac:dyDescent="0.15">
      <c r="A5" s="460"/>
      <c r="B5" s="269"/>
      <c r="C5" s="269"/>
      <c r="D5" s="269"/>
      <c r="E5" s="387"/>
      <c r="F5" s="323"/>
      <c r="G5" s="269"/>
      <c r="H5" s="269"/>
      <c r="I5" s="269"/>
      <c r="J5" s="269"/>
      <c r="K5" s="269" t="s">
        <v>47</v>
      </c>
      <c r="L5" s="269"/>
      <c r="M5" s="269"/>
      <c r="N5" s="269"/>
      <c r="O5" s="269"/>
      <c r="P5" s="379" t="s">
        <v>86</v>
      </c>
      <c r="Q5" s="379"/>
      <c r="R5" s="379"/>
      <c r="S5" s="379"/>
      <c r="T5" s="379"/>
      <c r="U5" s="379" t="s">
        <v>63</v>
      </c>
      <c r="V5" s="379"/>
      <c r="W5" s="379"/>
      <c r="X5" s="379"/>
      <c r="Y5" s="379"/>
      <c r="Z5" s="379" t="s">
        <v>87</v>
      </c>
      <c r="AA5" s="379"/>
      <c r="AB5" s="379"/>
      <c r="AC5" s="379"/>
      <c r="AD5" s="379"/>
      <c r="AE5" s="379" t="s">
        <v>88</v>
      </c>
      <c r="AF5" s="379"/>
      <c r="AG5" s="379"/>
      <c r="AH5" s="379"/>
      <c r="AI5" s="470"/>
      <c r="AP5" s="24"/>
      <c r="AY5" s="40"/>
      <c r="AZ5" s="40"/>
      <c r="BA5" s="40"/>
      <c r="BB5" s="40"/>
      <c r="BC5" s="24"/>
      <c r="BD5" s="24"/>
      <c r="BE5" s="24"/>
      <c r="BF5" s="24"/>
      <c r="BG5" s="24"/>
      <c r="BH5" s="24"/>
      <c r="BI5" s="24"/>
      <c r="BJ5" s="24"/>
    </row>
    <row r="6" spans="1:62" ht="16.5" customHeight="1" x14ac:dyDescent="0.15">
      <c r="A6" s="428"/>
      <c r="B6" s="316"/>
      <c r="C6" s="316"/>
      <c r="D6" s="316"/>
      <c r="E6" s="319"/>
      <c r="F6" s="313"/>
      <c r="G6" s="316"/>
      <c r="H6" s="316"/>
      <c r="I6" s="316"/>
      <c r="J6" s="316"/>
      <c r="K6" s="316"/>
      <c r="L6" s="316"/>
      <c r="M6" s="316"/>
      <c r="N6" s="316"/>
      <c r="O6" s="316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2"/>
      <c r="AP6" s="24"/>
      <c r="AY6" s="40"/>
      <c r="AZ6" s="40"/>
      <c r="BA6" s="40"/>
      <c r="BB6" s="40"/>
      <c r="BC6" s="24"/>
      <c r="BD6" s="24"/>
      <c r="BE6" s="24"/>
      <c r="BF6" s="24"/>
      <c r="BG6" s="24"/>
      <c r="BH6" s="24"/>
      <c r="BI6" s="24"/>
      <c r="BJ6" s="24"/>
    </row>
    <row r="7" spans="1:62" ht="16.5" customHeight="1" x14ac:dyDescent="0.15">
      <c r="A7" s="209" t="s">
        <v>107</v>
      </c>
      <c r="B7" s="210"/>
      <c r="C7" s="210"/>
      <c r="D7" s="210"/>
      <c r="E7" s="211"/>
      <c r="F7" s="273">
        <v>23770</v>
      </c>
      <c r="G7" s="271"/>
      <c r="H7" s="271"/>
      <c r="I7" s="271"/>
      <c r="J7" s="272"/>
      <c r="K7" s="270">
        <v>23210</v>
      </c>
      <c r="L7" s="271"/>
      <c r="M7" s="271"/>
      <c r="N7" s="271"/>
      <c r="O7" s="272"/>
      <c r="P7" s="270">
        <v>560</v>
      </c>
      <c r="Q7" s="271"/>
      <c r="R7" s="271"/>
      <c r="S7" s="271"/>
      <c r="T7" s="272"/>
      <c r="U7" s="270">
        <v>9230</v>
      </c>
      <c r="V7" s="271"/>
      <c r="W7" s="271"/>
      <c r="X7" s="271"/>
      <c r="Y7" s="272"/>
      <c r="Z7" s="270">
        <v>6120</v>
      </c>
      <c r="AA7" s="271"/>
      <c r="AB7" s="271"/>
      <c r="AC7" s="271"/>
      <c r="AD7" s="272"/>
      <c r="AE7" s="270">
        <v>8410</v>
      </c>
      <c r="AF7" s="271"/>
      <c r="AG7" s="271"/>
      <c r="AH7" s="271"/>
      <c r="AI7" s="399"/>
      <c r="AP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</row>
    <row r="8" spans="1:62" ht="16.5" customHeight="1" x14ac:dyDescent="0.15">
      <c r="A8" s="460" t="s">
        <v>129</v>
      </c>
      <c r="B8" s="269"/>
      <c r="C8" s="269"/>
      <c r="D8" s="269"/>
      <c r="E8" s="387"/>
      <c r="F8" s="281">
        <v>28980</v>
      </c>
      <c r="G8" s="277"/>
      <c r="H8" s="277"/>
      <c r="I8" s="277"/>
      <c r="J8" s="277"/>
      <c r="K8" s="277">
        <v>28310</v>
      </c>
      <c r="L8" s="277"/>
      <c r="M8" s="277"/>
      <c r="N8" s="277"/>
      <c r="O8" s="277"/>
      <c r="P8" s="277">
        <v>660</v>
      </c>
      <c r="Q8" s="277"/>
      <c r="R8" s="277"/>
      <c r="S8" s="277"/>
      <c r="T8" s="277"/>
      <c r="U8" s="277">
        <v>11310</v>
      </c>
      <c r="V8" s="277"/>
      <c r="W8" s="277"/>
      <c r="X8" s="277"/>
      <c r="Y8" s="277"/>
      <c r="Z8" s="277">
        <v>9650</v>
      </c>
      <c r="AA8" s="277"/>
      <c r="AB8" s="277"/>
      <c r="AC8" s="277"/>
      <c r="AD8" s="277"/>
      <c r="AE8" s="277">
        <v>8010</v>
      </c>
      <c r="AF8" s="277"/>
      <c r="AG8" s="277"/>
      <c r="AH8" s="277"/>
      <c r="AI8" s="392"/>
      <c r="AP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</row>
    <row r="9" spans="1:62" ht="16.5" customHeight="1" x14ac:dyDescent="0.15">
      <c r="A9" s="474" t="s">
        <v>134</v>
      </c>
      <c r="B9" s="475"/>
      <c r="C9" s="475"/>
      <c r="D9" s="475"/>
      <c r="E9" s="476"/>
      <c r="F9" s="375">
        <v>30610</v>
      </c>
      <c r="G9" s="254"/>
      <c r="H9" s="254"/>
      <c r="I9" s="254"/>
      <c r="J9" s="254"/>
      <c r="K9" s="254">
        <v>29990</v>
      </c>
      <c r="L9" s="254"/>
      <c r="M9" s="254"/>
      <c r="N9" s="254"/>
      <c r="O9" s="254"/>
      <c r="P9" s="254">
        <v>620</v>
      </c>
      <c r="Q9" s="254"/>
      <c r="R9" s="254"/>
      <c r="S9" s="254"/>
      <c r="T9" s="254"/>
      <c r="U9" s="254">
        <v>10440</v>
      </c>
      <c r="V9" s="254"/>
      <c r="W9" s="254"/>
      <c r="X9" s="254"/>
      <c r="Y9" s="254"/>
      <c r="Z9" s="254">
        <v>11750</v>
      </c>
      <c r="AA9" s="254"/>
      <c r="AB9" s="254"/>
      <c r="AC9" s="254"/>
      <c r="AD9" s="254"/>
      <c r="AE9" s="254">
        <v>8420</v>
      </c>
      <c r="AF9" s="254"/>
      <c r="AG9" s="254"/>
      <c r="AH9" s="254"/>
      <c r="AI9" s="400"/>
      <c r="AP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</row>
    <row r="10" spans="1:62" ht="16.5" customHeight="1" x14ac:dyDescent="0.15">
      <c r="A10" s="1" t="s">
        <v>108</v>
      </c>
    </row>
    <row r="11" spans="1:62" ht="16.5" customHeight="1" x14ac:dyDescent="0.15">
      <c r="A11" s="1" t="s">
        <v>135</v>
      </c>
    </row>
    <row r="12" spans="1:62" ht="16.5" customHeight="1" x14ac:dyDescent="0.15">
      <c r="A12" s="1" t="s">
        <v>130</v>
      </c>
    </row>
    <row r="13" spans="1:62" ht="16.5" customHeight="1" x14ac:dyDescent="0.15"/>
    <row r="14" spans="1:62" ht="16.5" customHeight="1" x14ac:dyDescent="0.15"/>
    <row r="15" spans="1:62" ht="16.5" customHeight="1" x14ac:dyDescent="0.15">
      <c r="AO15" s="2"/>
    </row>
    <row r="16" spans="1:62" ht="16.5" customHeight="1" x14ac:dyDescent="0.15">
      <c r="G16" s="4" t="s">
        <v>118</v>
      </c>
      <c r="AO16" s="2" t="s">
        <v>119</v>
      </c>
    </row>
    <row r="17" spans="1:41" ht="16.5" customHeight="1" x14ac:dyDescent="0.15"/>
    <row r="18" spans="1:41" ht="16.5" customHeight="1" x14ac:dyDescent="0.15">
      <c r="A18" s="427"/>
      <c r="B18" s="315"/>
      <c r="C18" s="315"/>
      <c r="D18" s="315"/>
      <c r="E18" s="318"/>
      <c r="F18" s="356" t="s">
        <v>11</v>
      </c>
      <c r="G18" s="315"/>
      <c r="H18" s="315"/>
      <c r="I18" s="315"/>
      <c r="J18" s="315" t="s">
        <v>36</v>
      </c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4" t="s">
        <v>94</v>
      </c>
      <c r="AM18" s="314"/>
      <c r="AN18" s="314"/>
      <c r="AO18" s="477"/>
    </row>
    <row r="19" spans="1:41" ht="16.5" customHeight="1" x14ac:dyDescent="0.15">
      <c r="A19" s="460"/>
      <c r="B19" s="269"/>
      <c r="C19" s="269"/>
      <c r="D19" s="269"/>
      <c r="E19" s="387"/>
      <c r="F19" s="323"/>
      <c r="G19" s="269"/>
      <c r="H19" s="269"/>
      <c r="I19" s="269"/>
      <c r="J19" s="269" t="s">
        <v>11</v>
      </c>
      <c r="K19" s="269"/>
      <c r="L19" s="269"/>
      <c r="M19" s="269"/>
      <c r="N19" s="269" t="s">
        <v>33</v>
      </c>
      <c r="O19" s="269"/>
      <c r="P19" s="269"/>
      <c r="Q19" s="269"/>
      <c r="R19" s="269" t="s">
        <v>90</v>
      </c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379"/>
      <c r="AM19" s="379"/>
      <c r="AN19" s="379"/>
      <c r="AO19" s="470"/>
    </row>
    <row r="20" spans="1:41" ht="16.5" customHeight="1" x14ac:dyDescent="0.15">
      <c r="A20" s="460"/>
      <c r="B20" s="269"/>
      <c r="C20" s="269"/>
      <c r="D20" s="269"/>
      <c r="E20" s="387"/>
      <c r="F20" s="323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 t="s">
        <v>11</v>
      </c>
      <c r="S20" s="269"/>
      <c r="T20" s="269"/>
      <c r="U20" s="269"/>
      <c r="V20" s="258" t="s">
        <v>91</v>
      </c>
      <c r="W20" s="258"/>
      <c r="X20" s="258"/>
      <c r="Y20" s="258"/>
      <c r="Z20" s="379" t="s">
        <v>93</v>
      </c>
      <c r="AA20" s="269"/>
      <c r="AB20" s="269"/>
      <c r="AC20" s="269"/>
      <c r="AD20" s="258" t="s">
        <v>92</v>
      </c>
      <c r="AE20" s="258"/>
      <c r="AF20" s="258"/>
      <c r="AG20" s="258"/>
      <c r="AH20" s="269" t="s">
        <v>34</v>
      </c>
      <c r="AI20" s="269"/>
      <c r="AJ20" s="269"/>
      <c r="AK20" s="269"/>
      <c r="AL20" s="379"/>
      <c r="AM20" s="379"/>
      <c r="AN20" s="379"/>
      <c r="AO20" s="470"/>
    </row>
    <row r="21" spans="1:41" ht="16.5" customHeight="1" x14ac:dyDescent="0.15">
      <c r="A21" s="428"/>
      <c r="B21" s="316"/>
      <c r="C21" s="316"/>
      <c r="D21" s="316"/>
      <c r="E21" s="319"/>
      <c r="F21" s="313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260"/>
      <c r="W21" s="260"/>
      <c r="X21" s="260"/>
      <c r="Y21" s="260"/>
      <c r="Z21" s="316"/>
      <c r="AA21" s="316"/>
      <c r="AB21" s="316"/>
      <c r="AC21" s="316"/>
      <c r="AD21" s="260"/>
      <c r="AE21" s="260"/>
      <c r="AF21" s="260"/>
      <c r="AG21" s="260"/>
      <c r="AH21" s="316"/>
      <c r="AI21" s="316"/>
      <c r="AJ21" s="316"/>
      <c r="AK21" s="316"/>
      <c r="AL21" s="471"/>
      <c r="AM21" s="471"/>
      <c r="AN21" s="471"/>
      <c r="AO21" s="472"/>
    </row>
    <row r="22" spans="1:41" ht="16.5" customHeight="1" x14ac:dyDescent="0.15">
      <c r="A22" s="209" t="s">
        <v>107</v>
      </c>
      <c r="B22" s="210"/>
      <c r="C22" s="210"/>
      <c r="D22" s="210"/>
      <c r="E22" s="211"/>
      <c r="F22" s="478">
        <v>23840</v>
      </c>
      <c r="G22" s="479"/>
      <c r="H22" s="479"/>
      <c r="I22" s="480"/>
      <c r="J22" s="481">
        <v>23770</v>
      </c>
      <c r="K22" s="479"/>
      <c r="L22" s="479"/>
      <c r="M22" s="480"/>
      <c r="N22" s="481">
        <v>17540</v>
      </c>
      <c r="O22" s="479"/>
      <c r="P22" s="479"/>
      <c r="Q22" s="480"/>
      <c r="R22" s="481">
        <v>5830</v>
      </c>
      <c r="S22" s="479"/>
      <c r="T22" s="479"/>
      <c r="U22" s="480"/>
      <c r="V22" s="481">
        <v>1100</v>
      </c>
      <c r="W22" s="479"/>
      <c r="X22" s="479"/>
      <c r="Y22" s="480"/>
      <c r="Z22" s="481" t="s">
        <v>120</v>
      </c>
      <c r="AA22" s="479"/>
      <c r="AB22" s="479"/>
      <c r="AC22" s="480"/>
      <c r="AD22" s="481">
        <v>4000</v>
      </c>
      <c r="AE22" s="479"/>
      <c r="AF22" s="479"/>
      <c r="AG22" s="480"/>
      <c r="AH22" s="481">
        <v>730</v>
      </c>
      <c r="AI22" s="479"/>
      <c r="AJ22" s="479"/>
      <c r="AK22" s="480"/>
      <c r="AL22" s="481">
        <v>70</v>
      </c>
      <c r="AM22" s="479"/>
      <c r="AN22" s="479"/>
      <c r="AO22" s="484"/>
    </row>
    <row r="23" spans="1:41" ht="16.5" customHeight="1" x14ac:dyDescent="0.15">
      <c r="A23" s="460" t="s">
        <v>129</v>
      </c>
      <c r="B23" s="269"/>
      <c r="C23" s="269"/>
      <c r="D23" s="269"/>
      <c r="E23" s="387"/>
      <c r="F23" s="485">
        <v>29080</v>
      </c>
      <c r="G23" s="486"/>
      <c r="H23" s="486"/>
      <c r="I23" s="486"/>
      <c r="J23" s="486">
        <v>28980</v>
      </c>
      <c r="K23" s="486"/>
      <c r="L23" s="486"/>
      <c r="M23" s="486"/>
      <c r="N23" s="486">
        <v>22370</v>
      </c>
      <c r="O23" s="486"/>
      <c r="P23" s="486"/>
      <c r="Q23" s="486"/>
      <c r="R23" s="486">
        <v>6200</v>
      </c>
      <c r="S23" s="486"/>
      <c r="T23" s="486"/>
      <c r="U23" s="486"/>
      <c r="V23" s="486">
        <v>860</v>
      </c>
      <c r="W23" s="486"/>
      <c r="X23" s="486"/>
      <c r="Y23" s="486"/>
      <c r="Z23" s="486" t="s">
        <v>120</v>
      </c>
      <c r="AA23" s="486"/>
      <c r="AB23" s="486"/>
      <c r="AC23" s="486"/>
      <c r="AD23" s="486">
        <v>4770</v>
      </c>
      <c r="AE23" s="486"/>
      <c r="AF23" s="486"/>
      <c r="AG23" s="486"/>
      <c r="AH23" s="486">
        <v>560</v>
      </c>
      <c r="AI23" s="486"/>
      <c r="AJ23" s="486"/>
      <c r="AK23" s="486"/>
      <c r="AL23" s="486">
        <v>100</v>
      </c>
      <c r="AM23" s="486"/>
      <c r="AN23" s="486"/>
      <c r="AO23" s="487"/>
    </row>
    <row r="24" spans="1:41" ht="16.5" customHeight="1" x14ac:dyDescent="0.15">
      <c r="A24" s="474" t="s">
        <v>134</v>
      </c>
      <c r="B24" s="475"/>
      <c r="C24" s="475"/>
      <c r="D24" s="475"/>
      <c r="E24" s="476"/>
      <c r="F24" s="482">
        <v>30680</v>
      </c>
      <c r="G24" s="483"/>
      <c r="H24" s="483"/>
      <c r="I24" s="483"/>
      <c r="J24" s="483">
        <v>30610</v>
      </c>
      <c r="K24" s="483"/>
      <c r="L24" s="483"/>
      <c r="M24" s="483"/>
      <c r="N24" s="483">
        <v>23370</v>
      </c>
      <c r="O24" s="483"/>
      <c r="P24" s="483"/>
      <c r="Q24" s="483"/>
      <c r="R24" s="483">
        <v>6660</v>
      </c>
      <c r="S24" s="483"/>
      <c r="T24" s="483"/>
      <c r="U24" s="483"/>
      <c r="V24" s="483">
        <v>1360</v>
      </c>
      <c r="W24" s="483"/>
      <c r="X24" s="483"/>
      <c r="Y24" s="483"/>
      <c r="Z24" s="483">
        <v>60</v>
      </c>
      <c r="AA24" s="483"/>
      <c r="AB24" s="483"/>
      <c r="AC24" s="483"/>
      <c r="AD24" s="483">
        <v>4690</v>
      </c>
      <c r="AE24" s="483"/>
      <c r="AF24" s="483"/>
      <c r="AG24" s="483"/>
      <c r="AH24" s="483">
        <v>550</v>
      </c>
      <c r="AI24" s="483"/>
      <c r="AJ24" s="483"/>
      <c r="AK24" s="483"/>
      <c r="AL24" s="483">
        <v>70</v>
      </c>
      <c r="AM24" s="483"/>
      <c r="AN24" s="483"/>
      <c r="AO24" s="488"/>
    </row>
    <row r="25" spans="1:41" ht="16.5" customHeight="1" x14ac:dyDescent="0.15">
      <c r="A25" s="1" t="s">
        <v>108</v>
      </c>
    </row>
    <row r="26" spans="1:41" ht="16.5" customHeight="1" x14ac:dyDescent="0.15">
      <c r="A26" s="1" t="s">
        <v>135</v>
      </c>
    </row>
    <row r="27" spans="1:41" ht="13.5" customHeight="1" x14ac:dyDescent="0.15">
      <c r="A27" s="1" t="s">
        <v>130</v>
      </c>
    </row>
    <row r="54" spans="1:41" ht="13.5" customHeight="1" x14ac:dyDescent="0.15">
      <c r="A54" s="329" t="s">
        <v>165</v>
      </c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29"/>
    </row>
  </sheetData>
  <mergeCells count="73">
    <mergeCell ref="AL24:AO24"/>
    <mergeCell ref="N24:Q24"/>
    <mergeCell ref="R24:U24"/>
    <mergeCell ref="V24:Y24"/>
    <mergeCell ref="Z24:AC24"/>
    <mergeCell ref="AD24:AG24"/>
    <mergeCell ref="AH24:AK24"/>
    <mergeCell ref="AH22:AK22"/>
    <mergeCell ref="AL22:AO22"/>
    <mergeCell ref="F23:I23"/>
    <mergeCell ref="J23:M23"/>
    <mergeCell ref="N23:Q23"/>
    <mergeCell ref="R23:U23"/>
    <mergeCell ref="V23:Y23"/>
    <mergeCell ref="Z23:AC23"/>
    <mergeCell ref="AD23:AG23"/>
    <mergeCell ref="AH23:AK23"/>
    <mergeCell ref="AL23:AO23"/>
    <mergeCell ref="N22:Q22"/>
    <mergeCell ref="R22:U22"/>
    <mergeCell ref="V22:Y22"/>
    <mergeCell ref="Z22:AC22"/>
    <mergeCell ref="AD22:AG22"/>
    <mergeCell ref="A18:E21"/>
    <mergeCell ref="J19:M21"/>
    <mergeCell ref="A22:E22"/>
    <mergeCell ref="A23:E23"/>
    <mergeCell ref="A24:E24"/>
    <mergeCell ref="F22:I22"/>
    <mergeCell ref="J22:M22"/>
    <mergeCell ref="F24:I24"/>
    <mergeCell ref="J24:M24"/>
    <mergeCell ref="F18:I21"/>
    <mergeCell ref="V20:Y21"/>
    <mergeCell ref="Z20:AC21"/>
    <mergeCell ref="AD20:AG21"/>
    <mergeCell ref="AH20:AK21"/>
    <mergeCell ref="AE9:AI9"/>
    <mergeCell ref="R20:U21"/>
    <mergeCell ref="N19:Q21"/>
    <mergeCell ref="R19:AK19"/>
    <mergeCell ref="J18:AK18"/>
    <mergeCell ref="F9:J9"/>
    <mergeCell ref="K9:O9"/>
    <mergeCell ref="P9:T9"/>
    <mergeCell ref="U9:Y9"/>
    <mergeCell ref="Z9:AD9"/>
    <mergeCell ref="U8:Y8"/>
    <mergeCell ref="Z8:AD8"/>
    <mergeCell ref="K4:T4"/>
    <mergeCell ref="A54:AO54"/>
    <mergeCell ref="K5:O6"/>
    <mergeCell ref="P5:T6"/>
    <mergeCell ref="U5:Y6"/>
    <mergeCell ref="Z5:AD6"/>
    <mergeCell ref="A9:E9"/>
    <mergeCell ref="F7:J7"/>
    <mergeCell ref="F8:J8"/>
    <mergeCell ref="K8:O8"/>
    <mergeCell ref="P8:T8"/>
    <mergeCell ref="A8:E8"/>
    <mergeCell ref="AL18:AO21"/>
    <mergeCell ref="AE8:AI8"/>
    <mergeCell ref="A4:E6"/>
    <mergeCell ref="AE5:AI6"/>
    <mergeCell ref="U4:AI4"/>
    <mergeCell ref="F4:J6"/>
    <mergeCell ref="A7:E7"/>
    <mergeCell ref="Z7:AD7"/>
    <mergeCell ref="AE7:AI7"/>
    <mergeCell ref="K7:O7"/>
    <mergeCell ref="P7:T7"/>
    <mergeCell ref="U7:Y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Ｐ明朝,標準"７．建設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0"/>
  <sheetViews>
    <sheetView view="pageBreakPreview" zoomScale="70" zoomScaleNormal="100" zoomScaleSheetLayoutView="70" workbookViewId="0">
      <selection activeCell="AC7" sqref="AC7:AF7"/>
    </sheetView>
  </sheetViews>
  <sheetFormatPr defaultRowHeight="15" customHeight="1" x14ac:dyDescent="0.15"/>
  <cols>
    <col min="1" max="10" width="2.625" style="1" customWidth="1"/>
    <col min="11" max="50" width="2.25" style="1" customWidth="1"/>
    <col min="51" max="16384" width="9" style="1"/>
  </cols>
  <sheetData>
    <row r="1" spans="1:50" ht="15" customHeight="1" x14ac:dyDescent="0.15">
      <c r="A1" s="1" t="s">
        <v>44</v>
      </c>
      <c r="N1" s="4" t="s">
        <v>125</v>
      </c>
      <c r="AB1" s="2"/>
      <c r="AK1" s="2" t="s">
        <v>132</v>
      </c>
      <c r="AX1" s="2"/>
    </row>
    <row r="3" spans="1:50" ht="16.5" customHeight="1" x14ac:dyDescent="0.15">
      <c r="A3" s="581"/>
      <c r="B3" s="582"/>
      <c r="C3" s="582"/>
      <c r="D3" s="582"/>
      <c r="E3" s="582"/>
      <c r="F3" s="582"/>
      <c r="G3" s="582"/>
      <c r="H3" s="582"/>
      <c r="I3" s="582"/>
      <c r="J3" s="583"/>
      <c r="K3" s="119" t="s">
        <v>137</v>
      </c>
      <c r="L3" s="161"/>
      <c r="M3" s="161"/>
      <c r="N3" s="161"/>
      <c r="O3" s="161"/>
      <c r="P3" s="161"/>
      <c r="Q3" s="161"/>
      <c r="R3" s="161"/>
      <c r="S3" s="106"/>
      <c r="T3" s="51" t="s">
        <v>138</v>
      </c>
      <c r="U3" s="587"/>
      <c r="V3" s="587"/>
      <c r="W3" s="587"/>
      <c r="X3" s="587"/>
      <c r="Y3" s="587"/>
      <c r="Z3" s="587"/>
      <c r="AA3" s="587"/>
      <c r="AB3" s="588"/>
      <c r="AC3" s="570" t="s">
        <v>159</v>
      </c>
      <c r="AD3" s="571"/>
      <c r="AE3" s="571"/>
      <c r="AF3" s="571"/>
      <c r="AG3" s="571"/>
      <c r="AH3" s="571"/>
      <c r="AI3" s="571"/>
      <c r="AJ3" s="571"/>
      <c r="AK3" s="572"/>
    </row>
    <row r="4" spans="1:50" ht="16.5" customHeight="1" x14ac:dyDescent="0.15">
      <c r="A4" s="584"/>
      <c r="B4" s="585"/>
      <c r="C4" s="585"/>
      <c r="D4" s="585"/>
      <c r="E4" s="585"/>
      <c r="F4" s="585"/>
      <c r="G4" s="585"/>
      <c r="H4" s="585"/>
      <c r="I4" s="585"/>
      <c r="J4" s="586"/>
      <c r="K4" s="111" t="s">
        <v>139</v>
      </c>
      <c r="L4" s="83"/>
      <c r="M4" s="83"/>
      <c r="N4" s="181"/>
      <c r="O4" s="111" t="s">
        <v>140</v>
      </c>
      <c r="P4" s="83"/>
      <c r="Q4" s="83"/>
      <c r="R4" s="83"/>
      <c r="S4" s="181"/>
      <c r="T4" s="53" t="s">
        <v>45</v>
      </c>
      <c r="U4" s="573"/>
      <c r="V4" s="573"/>
      <c r="W4" s="573"/>
      <c r="X4" s="53" t="s">
        <v>46</v>
      </c>
      <c r="Y4" s="573"/>
      <c r="Z4" s="573"/>
      <c r="AA4" s="573"/>
      <c r="AB4" s="574"/>
      <c r="AC4" s="559" t="s">
        <v>45</v>
      </c>
      <c r="AD4" s="560"/>
      <c r="AE4" s="560"/>
      <c r="AF4" s="560"/>
      <c r="AG4" s="559" t="s">
        <v>46</v>
      </c>
      <c r="AH4" s="560"/>
      <c r="AI4" s="560"/>
      <c r="AJ4" s="560"/>
      <c r="AK4" s="561"/>
    </row>
    <row r="5" spans="1:50" ht="16.5" customHeight="1" x14ac:dyDescent="0.15">
      <c r="A5" s="209" t="s">
        <v>11</v>
      </c>
      <c r="B5" s="589"/>
      <c r="C5" s="589"/>
      <c r="D5" s="589"/>
      <c r="E5" s="589"/>
      <c r="F5" s="589"/>
      <c r="G5" s="589"/>
      <c r="H5" s="589"/>
      <c r="I5" s="589"/>
      <c r="J5" s="590"/>
      <c r="K5" s="592">
        <v>53442</v>
      </c>
      <c r="L5" s="593"/>
      <c r="M5" s="593"/>
      <c r="N5" s="594"/>
      <c r="O5" s="567">
        <v>6240751</v>
      </c>
      <c r="P5" s="568"/>
      <c r="Q5" s="568"/>
      <c r="R5" s="568"/>
      <c r="S5" s="569"/>
      <c r="T5" s="591">
        <v>53363</v>
      </c>
      <c r="U5" s="565"/>
      <c r="V5" s="565"/>
      <c r="W5" s="565"/>
      <c r="X5" s="564">
        <v>6283020</v>
      </c>
      <c r="Y5" s="565"/>
      <c r="Z5" s="565"/>
      <c r="AA5" s="565"/>
      <c r="AB5" s="566"/>
      <c r="AC5" s="562">
        <v>53347</v>
      </c>
      <c r="AD5" s="563"/>
      <c r="AE5" s="563"/>
      <c r="AF5" s="563"/>
      <c r="AG5" s="595">
        <v>6333310</v>
      </c>
      <c r="AH5" s="563"/>
      <c r="AI5" s="563"/>
      <c r="AJ5" s="563"/>
      <c r="AK5" s="596"/>
    </row>
    <row r="6" spans="1:50" ht="16.5" customHeight="1" x14ac:dyDescent="0.15">
      <c r="A6" s="511" t="s">
        <v>63</v>
      </c>
      <c r="B6" s="512"/>
      <c r="C6" s="516" t="s">
        <v>11</v>
      </c>
      <c r="D6" s="517"/>
      <c r="E6" s="517"/>
      <c r="F6" s="517"/>
      <c r="G6" s="517"/>
      <c r="H6" s="517"/>
      <c r="I6" s="517"/>
      <c r="J6" s="518"/>
      <c r="K6" s="492">
        <v>38351</v>
      </c>
      <c r="L6" s="493"/>
      <c r="M6" s="493"/>
      <c r="N6" s="494"/>
      <c r="O6" s="495">
        <v>3210710</v>
      </c>
      <c r="P6" s="496"/>
      <c r="Q6" s="496"/>
      <c r="R6" s="496"/>
      <c r="S6" s="497"/>
      <c r="T6" s="498">
        <v>38274</v>
      </c>
      <c r="U6" s="490"/>
      <c r="V6" s="490"/>
      <c r="W6" s="490"/>
      <c r="X6" s="489">
        <v>3231418</v>
      </c>
      <c r="Y6" s="490"/>
      <c r="Z6" s="490"/>
      <c r="AA6" s="490"/>
      <c r="AB6" s="491"/>
      <c r="AC6" s="549">
        <v>38264</v>
      </c>
      <c r="AD6" s="550"/>
      <c r="AE6" s="550"/>
      <c r="AF6" s="550"/>
      <c r="AG6" s="551">
        <v>3257050</v>
      </c>
      <c r="AH6" s="550"/>
      <c r="AI6" s="550"/>
      <c r="AJ6" s="550"/>
      <c r="AK6" s="552"/>
    </row>
    <row r="7" spans="1:50" ht="16.5" customHeight="1" x14ac:dyDescent="0.15">
      <c r="A7" s="513"/>
      <c r="B7" s="512"/>
      <c r="C7" s="516" t="s">
        <v>47</v>
      </c>
      <c r="D7" s="517"/>
      <c r="E7" s="517"/>
      <c r="F7" s="517"/>
      <c r="G7" s="517"/>
      <c r="H7" s="517"/>
      <c r="I7" s="517"/>
      <c r="J7" s="518"/>
      <c r="K7" s="492">
        <v>26869</v>
      </c>
      <c r="L7" s="493"/>
      <c r="M7" s="493"/>
      <c r="N7" s="494"/>
      <c r="O7" s="495">
        <v>2768174</v>
      </c>
      <c r="P7" s="496"/>
      <c r="Q7" s="496"/>
      <c r="R7" s="496"/>
      <c r="S7" s="497"/>
      <c r="T7" s="498">
        <v>26972</v>
      </c>
      <c r="U7" s="490"/>
      <c r="V7" s="490"/>
      <c r="W7" s="490"/>
      <c r="X7" s="489">
        <v>2791250</v>
      </c>
      <c r="Y7" s="490"/>
      <c r="Z7" s="490"/>
      <c r="AA7" s="490"/>
      <c r="AB7" s="491"/>
      <c r="AC7" s="549">
        <v>27095</v>
      </c>
      <c r="AD7" s="550"/>
      <c r="AE7" s="550"/>
      <c r="AF7" s="550"/>
      <c r="AG7" s="551">
        <v>2813842</v>
      </c>
      <c r="AH7" s="550"/>
      <c r="AI7" s="550"/>
      <c r="AJ7" s="550"/>
      <c r="AK7" s="552"/>
    </row>
    <row r="8" spans="1:50" ht="16.5" customHeight="1" x14ac:dyDescent="0.15">
      <c r="A8" s="513"/>
      <c r="B8" s="512"/>
      <c r="C8" s="516" t="s">
        <v>48</v>
      </c>
      <c r="D8" s="517"/>
      <c r="E8" s="517"/>
      <c r="F8" s="517"/>
      <c r="G8" s="517"/>
      <c r="H8" s="517"/>
      <c r="I8" s="517"/>
      <c r="J8" s="518"/>
      <c r="K8" s="492">
        <v>534</v>
      </c>
      <c r="L8" s="493"/>
      <c r="M8" s="493"/>
      <c r="N8" s="494"/>
      <c r="O8" s="495">
        <v>63341</v>
      </c>
      <c r="P8" s="496"/>
      <c r="Q8" s="496"/>
      <c r="R8" s="496"/>
      <c r="S8" s="497"/>
      <c r="T8" s="498">
        <v>522</v>
      </c>
      <c r="U8" s="490"/>
      <c r="V8" s="490"/>
      <c r="W8" s="490"/>
      <c r="X8" s="489">
        <v>62287</v>
      </c>
      <c r="Y8" s="490"/>
      <c r="Z8" s="490"/>
      <c r="AA8" s="490"/>
      <c r="AB8" s="491"/>
      <c r="AC8" s="549">
        <v>522</v>
      </c>
      <c r="AD8" s="550"/>
      <c r="AE8" s="550"/>
      <c r="AF8" s="550"/>
      <c r="AG8" s="551">
        <v>62363</v>
      </c>
      <c r="AH8" s="550"/>
      <c r="AI8" s="550"/>
      <c r="AJ8" s="550"/>
      <c r="AK8" s="552"/>
    </row>
    <row r="9" spans="1:50" ht="16.5" customHeight="1" x14ac:dyDescent="0.15">
      <c r="A9" s="513"/>
      <c r="B9" s="512"/>
      <c r="C9" s="519" t="s">
        <v>49</v>
      </c>
      <c r="D9" s="520"/>
      <c r="E9" s="520"/>
      <c r="F9" s="520"/>
      <c r="G9" s="520"/>
      <c r="H9" s="520"/>
      <c r="I9" s="520"/>
      <c r="J9" s="521"/>
      <c r="K9" s="553" t="s">
        <v>120</v>
      </c>
      <c r="L9" s="554"/>
      <c r="M9" s="554"/>
      <c r="N9" s="555"/>
      <c r="O9" s="525" t="s">
        <v>120</v>
      </c>
      <c r="P9" s="526"/>
      <c r="Q9" s="526"/>
      <c r="R9" s="526"/>
      <c r="S9" s="527"/>
      <c r="T9" s="537" t="s">
        <v>120</v>
      </c>
      <c r="U9" s="576"/>
      <c r="V9" s="576"/>
      <c r="W9" s="577"/>
      <c r="X9" s="489" t="s">
        <v>120</v>
      </c>
      <c r="Y9" s="490"/>
      <c r="Z9" s="490"/>
      <c r="AA9" s="490"/>
      <c r="AB9" s="491"/>
      <c r="AC9" s="543" t="s">
        <v>120</v>
      </c>
      <c r="AD9" s="544"/>
      <c r="AE9" s="544"/>
      <c r="AF9" s="545"/>
      <c r="AG9" s="551" t="s">
        <v>120</v>
      </c>
      <c r="AH9" s="550"/>
      <c r="AI9" s="550"/>
      <c r="AJ9" s="550"/>
      <c r="AK9" s="552"/>
    </row>
    <row r="10" spans="1:50" ht="16.5" customHeight="1" x14ac:dyDescent="0.15">
      <c r="A10" s="513"/>
      <c r="B10" s="512"/>
      <c r="C10" s="575" t="s">
        <v>50</v>
      </c>
      <c r="D10" s="354"/>
      <c r="E10" s="354"/>
      <c r="F10" s="354"/>
      <c r="G10" s="354"/>
      <c r="H10" s="354"/>
      <c r="I10" s="354"/>
      <c r="J10" s="445"/>
      <c r="K10" s="556"/>
      <c r="L10" s="557"/>
      <c r="M10" s="557"/>
      <c r="N10" s="558"/>
      <c r="O10" s="528"/>
      <c r="P10" s="529"/>
      <c r="Q10" s="529"/>
      <c r="R10" s="529"/>
      <c r="S10" s="530"/>
      <c r="T10" s="578"/>
      <c r="U10" s="579"/>
      <c r="V10" s="579"/>
      <c r="W10" s="580"/>
      <c r="X10" s="490"/>
      <c r="Y10" s="490"/>
      <c r="Z10" s="490"/>
      <c r="AA10" s="490"/>
      <c r="AB10" s="491"/>
      <c r="AC10" s="546"/>
      <c r="AD10" s="547"/>
      <c r="AE10" s="547"/>
      <c r="AF10" s="548"/>
      <c r="AG10" s="550"/>
      <c r="AH10" s="550"/>
      <c r="AI10" s="550"/>
      <c r="AJ10" s="550"/>
      <c r="AK10" s="552"/>
    </row>
    <row r="11" spans="1:50" ht="16.5" customHeight="1" x14ac:dyDescent="0.15">
      <c r="A11" s="513"/>
      <c r="B11" s="512"/>
      <c r="C11" s="516" t="s">
        <v>51</v>
      </c>
      <c r="D11" s="517"/>
      <c r="E11" s="517"/>
      <c r="F11" s="517"/>
      <c r="G11" s="517"/>
      <c r="H11" s="517"/>
      <c r="I11" s="517"/>
      <c r="J11" s="518"/>
      <c r="K11" s="492">
        <v>8653</v>
      </c>
      <c r="L11" s="493"/>
      <c r="M11" s="493"/>
      <c r="N11" s="494"/>
      <c r="O11" s="495">
        <v>199203</v>
      </c>
      <c r="P11" s="496"/>
      <c r="Q11" s="496"/>
      <c r="R11" s="496"/>
      <c r="S11" s="497"/>
      <c r="T11" s="498">
        <v>8490</v>
      </c>
      <c r="U11" s="490"/>
      <c r="V11" s="490"/>
      <c r="W11" s="490"/>
      <c r="X11" s="489">
        <v>195028</v>
      </c>
      <c r="Y11" s="490"/>
      <c r="Z11" s="490"/>
      <c r="AA11" s="490"/>
      <c r="AB11" s="491"/>
      <c r="AC11" s="549">
        <v>8332</v>
      </c>
      <c r="AD11" s="550"/>
      <c r="AE11" s="550"/>
      <c r="AF11" s="550"/>
      <c r="AG11" s="551">
        <v>192377</v>
      </c>
      <c r="AH11" s="550"/>
      <c r="AI11" s="550"/>
      <c r="AJ11" s="550"/>
      <c r="AK11" s="552"/>
    </row>
    <row r="12" spans="1:50" ht="16.5" customHeight="1" x14ac:dyDescent="0.15">
      <c r="A12" s="513"/>
      <c r="B12" s="512"/>
      <c r="C12" s="516" t="s">
        <v>39</v>
      </c>
      <c r="D12" s="517"/>
      <c r="E12" s="517"/>
      <c r="F12" s="517"/>
      <c r="G12" s="517"/>
      <c r="H12" s="517"/>
      <c r="I12" s="517"/>
      <c r="J12" s="518"/>
      <c r="K12" s="492">
        <v>195</v>
      </c>
      <c r="L12" s="493"/>
      <c r="M12" s="493"/>
      <c r="N12" s="494"/>
      <c r="O12" s="495">
        <v>62186</v>
      </c>
      <c r="P12" s="496"/>
      <c r="Q12" s="496"/>
      <c r="R12" s="496"/>
      <c r="S12" s="497"/>
      <c r="T12" s="498">
        <v>205</v>
      </c>
      <c r="U12" s="490"/>
      <c r="V12" s="490"/>
      <c r="W12" s="490"/>
      <c r="X12" s="489">
        <v>64627</v>
      </c>
      <c r="Y12" s="490"/>
      <c r="Z12" s="490"/>
      <c r="AA12" s="490"/>
      <c r="AB12" s="491"/>
      <c r="AC12" s="549">
        <v>212</v>
      </c>
      <c r="AD12" s="550"/>
      <c r="AE12" s="550"/>
      <c r="AF12" s="550"/>
      <c r="AG12" s="551">
        <v>66608</v>
      </c>
      <c r="AH12" s="550"/>
      <c r="AI12" s="550"/>
      <c r="AJ12" s="550"/>
      <c r="AK12" s="552"/>
    </row>
    <row r="13" spans="1:50" ht="16.5" customHeight="1" x14ac:dyDescent="0.15">
      <c r="A13" s="513"/>
      <c r="B13" s="512"/>
      <c r="C13" s="516" t="s">
        <v>52</v>
      </c>
      <c r="D13" s="517"/>
      <c r="E13" s="517"/>
      <c r="F13" s="517"/>
      <c r="G13" s="517"/>
      <c r="H13" s="517"/>
      <c r="I13" s="517"/>
      <c r="J13" s="518"/>
      <c r="K13" s="492">
        <v>20</v>
      </c>
      <c r="L13" s="493"/>
      <c r="M13" s="493"/>
      <c r="N13" s="494"/>
      <c r="O13" s="495">
        <v>3783</v>
      </c>
      <c r="P13" s="496"/>
      <c r="Q13" s="496"/>
      <c r="R13" s="496"/>
      <c r="S13" s="497"/>
      <c r="T13" s="498">
        <v>22</v>
      </c>
      <c r="U13" s="490"/>
      <c r="V13" s="490"/>
      <c r="W13" s="490"/>
      <c r="X13" s="489">
        <v>3919</v>
      </c>
      <c r="Y13" s="490"/>
      <c r="Z13" s="490"/>
      <c r="AA13" s="490"/>
      <c r="AB13" s="491"/>
      <c r="AC13" s="549">
        <v>23</v>
      </c>
      <c r="AD13" s="550"/>
      <c r="AE13" s="550"/>
      <c r="AF13" s="550"/>
      <c r="AG13" s="551">
        <v>4040</v>
      </c>
      <c r="AH13" s="550"/>
      <c r="AI13" s="550"/>
      <c r="AJ13" s="550"/>
      <c r="AK13" s="552"/>
    </row>
    <row r="14" spans="1:50" ht="16.5" customHeight="1" x14ac:dyDescent="0.15">
      <c r="A14" s="513"/>
      <c r="B14" s="512"/>
      <c r="C14" s="519" t="s">
        <v>53</v>
      </c>
      <c r="D14" s="520"/>
      <c r="E14" s="520"/>
      <c r="F14" s="520"/>
      <c r="G14" s="520"/>
      <c r="H14" s="520"/>
      <c r="I14" s="520"/>
      <c r="J14" s="521"/>
      <c r="K14" s="553">
        <v>450</v>
      </c>
      <c r="L14" s="554"/>
      <c r="M14" s="554"/>
      <c r="N14" s="555"/>
      <c r="O14" s="525">
        <v>42308</v>
      </c>
      <c r="P14" s="526"/>
      <c r="Q14" s="526"/>
      <c r="R14" s="526"/>
      <c r="S14" s="527"/>
      <c r="T14" s="498">
        <v>451</v>
      </c>
      <c r="U14" s="490"/>
      <c r="V14" s="490"/>
      <c r="W14" s="490"/>
      <c r="X14" s="489">
        <v>42957</v>
      </c>
      <c r="Y14" s="490"/>
      <c r="Z14" s="490"/>
      <c r="AA14" s="490"/>
      <c r="AB14" s="491"/>
      <c r="AC14" s="549">
        <v>478</v>
      </c>
      <c r="AD14" s="550"/>
      <c r="AE14" s="550"/>
      <c r="AF14" s="550"/>
      <c r="AG14" s="551">
        <v>46146</v>
      </c>
      <c r="AH14" s="550"/>
      <c r="AI14" s="550"/>
      <c r="AJ14" s="550"/>
      <c r="AK14" s="552"/>
    </row>
    <row r="15" spans="1:50" ht="16.5" customHeight="1" x14ac:dyDescent="0.15">
      <c r="A15" s="513"/>
      <c r="B15" s="512"/>
      <c r="C15" s="575" t="s">
        <v>54</v>
      </c>
      <c r="D15" s="354"/>
      <c r="E15" s="354"/>
      <c r="F15" s="354"/>
      <c r="G15" s="354"/>
      <c r="H15" s="354"/>
      <c r="I15" s="354"/>
      <c r="J15" s="445"/>
      <c r="K15" s="556"/>
      <c r="L15" s="557"/>
      <c r="M15" s="557"/>
      <c r="N15" s="558"/>
      <c r="O15" s="528"/>
      <c r="P15" s="529"/>
      <c r="Q15" s="529"/>
      <c r="R15" s="529"/>
      <c r="S15" s="530"/>
      <c r="T15" s="490"/>
      <c r="U15" s="490"/>
      <c r="V15" s="490"/>
      <c r="W15" s="490"/>
      <c r="X15" s="490"/>
      <c r="Y15" s="490"/>
      <c r="Z15" s="490"/>
      <c r="AA15" s="490"/>
      <c r="AB15" s="491"/>
      <c r="AC15" s="550"/>
      <c r="AD15" s="550"/>
      <c r="AE15" s="550"/>
      <c r="AF15" s="550"/>
      <c r="AG15" s="550"/>
      <c r="AH15" s="550"/>
      <c r="AI15" s="550"/>
      <c r="AJ15" s="550"/>
      <c r="AK15" s="552"/>
    </row>
    <row r="16" spans="1:50" ht="16.5" customHeight="1" x14ac:dyDescent="0.15">
      <c r="A16" s="513"/>
      <c r="B16" s="512"/>
      <c r="C16" s="519" t="s">
        <v>55</v>
      </c>
      <c r="D16" s="520"/>
      <c r="E16" s="520"/>
      <c r="F16" s="520"/>
      <c r="G16" s="520"/>
      <c r="H16" s="520"/>
      <c r="I16" s="520"/>
      <c r="J16" s="521"/>
      <c r="K16" s="553">
        <v>53</v>
      </c>
      <c r="L16" s="554"/>
      <c r="M16" s="554"/>
      <c r="N16" s="555"/>
      <c r="O16" s="525">
        <v>8984</v>
      </c>
      <c r="P16" s="526"/>
      <c r="Q16" s="526"/>
      <c r="R16" s="526"/>
      <c r="S16" s="527"/>
      <c r="T16" s="498">
        <v>55</v>
      </c>
      <c r="U16" s="490"/>
      <c r="V16" s="490"/>
      <c r="W16" s="490"/>
      <c r="X16" s="489">
        <v>9231</v>
      </c>
      <c r="Y16" s="490"/>
      <c r="Z16" s="490"/>
      <c r="AA16" s="490"/>
      <c r="AB16" s="491"/>
      <c r="AC16" s="549">
        <v>57</v>
      </c>
      <c r="AD16" s="550"/>
      <c r="AE16" s="550"/>
      <c r="AF16" s="550"/>
      <c r="AG16" s="551">
        <v>9704</v>
      </c>
      <c r="AH16" s="550"/>
      <c r="AI16" s="550"/>
      <c r="AJ16" s="550"/>
      <c r="AK16" s="552"/>
    </row>
    <row r="17" spans="1:50" ht="16.5" customHeight="1" x14ac:dyDescent="0.15">
      <c r="A17" s="513"/>
      <c r="B17" s="512"/>
      <c r="C17" s="575" t="s">
        <v>56</v>
      </c>
      <c r="D17" s="354"/>
      <c r="E17" s="354"/>
      <c r="F17" s="354"/>
      <c r="G17" s="354"/>
      <c r="H17" s="354"/>
      <c r="I17" s="354"/>
      <c r="J17" s="445"/>
      <c r="K17" s="556"/>
      <c r="L17" s="557"/>
      <c r="M17" s="557"/>
      <c r="N17" s="558"/>
      <c r="O17" s="528"/>
      <c r="P17" s="529"/>
      <c r="Q17" s="529"/>
      <c r="R17" s="529"/>
      <c r="S17" s="530"/>
      <c r="T17" s="490"/>
      <c r="U17" s="490"/>
      <c r="V17" s="490"/>
      <c r="W17" s="490"/>
      <c r="X17" s="490"/>
      <c r="Y17" s="490"/>
      <c r="Z17" s="490"/>
      <c r="AA17" s="490"/>
      <c r="AB17" s="491"/>
      <c r="AC17" s="550"/>
      <c r="AD17" s="550"/>
      <c r="AE17" s="550"/>
      <c r="AF17" s="550"/>
      <c r="AG17" s="550"/>
      <c r="AH17" s="550"/>
      <c r="AI17" s="550"/>
      <c r="AJ17" s="550"/>
      <c r="AK17" s="552"/>
    </row>
    <row r="18" spans="1:50" ht="16.5" customHeight="1" x14ac:dyDescent="0.15">
      <c r="A18" s="513"/>
      <c r="B18" s="512"/>
      <c r="C18" s="516" t="s">
        <v>57</v>
      </c>
      <c r="D18" s="517"/>
      <c r="E18" s="517"/>
      <c r="F18" s="517"/>
      <c r="G18" s="517"/>
      <c r="H18" s="517"/>
      <c r="I18" s="517"/>
      <c r="J18" s="518"/>
      <c r="K18" s="492" t="s">
        <v>120</v>
      </c>
      <c r="L18" s="493"/>
      <c r="M18" s="493"/>
      <c r="N18" s="494"/>
      <c r="O18" s="495" t="s">
        <v>120</v>
      </c>
      <c r="P18" s="496"/>
      <c r="Q18" s="496"/>
      <c r="R18" s="496"/>
      <c r="S18" s="497"/>
      <c r="T18" s="498" t="s">
        <v>120</v>
      </c>
      <c r="U18" s="490"/>
      <c r="V18" s="490"/>
      <c r="W18" s="490"/>
      <c r="X18" s="489" t="s">
        <v>120</v>
      </c>
      <c r="Y18" s="490"/>
      <c r="Z18" s="490"/>
      <c r="AA18" s="490"/>
      <c r="AB18" s="491"/>
      <c r="AC18" s="549" t="s">
        <v>120</v>
      </c>
      <c r="AD18" s="550"/>
      <c r="AE18" s="550"/>
      <c r="AF18" s="550"/>
      <c r="AG18" s="551" t="s">
        <v>120</v>
      </c>
      <c r="AH18" s="550"/>
      <c r="AI18" s="550"/>
      <c r="AJ18" s="550"/>
      <c r="AK18" s="552"/>
    </row>
    <row r="19" spans="1:50" ht="16.5" customHeight="1" x14ac:dyDescent="0.15">
      <c r="A19" s="513"/>
      <c r="B19" s="512"/>
      <c r="C19" s="519" t="s">
        <v>58</v>
      </c>
      <c r="D19" s="520"/>
      <c r="E19" s="520"/>
      <c r="F19" s="520"/>
      <c r="G19" s="520"/>
      <c r="H19" s="520"/>
      <c r="I19" s="520"/>
      <c r="J19" s="521"/>
      <c r="K19" s="553">
        <v>613</v>
      </c>
      <c r="L19" s="554"/>
      <c r="M19" s="554"/>
      <c r="N19" s="555"/>
      <c r="O19" s="525">
        <v>39073</v>
      </c>
      <c r="P19" s="526"/>
      <c r="Q19" s="526"/>
      <c r="R19" s="526"/>
      <c r="S19" s="527"/>
      <c r="T19" s="537">
        <v>613</v>
      </c>
      <c r="U19" s="576"/>
      <c r="V19" s="576"/>
      <c r="W19" s="577"/>
      <c r="X19" s="489">
        <v>38884</v>
      </c>
      <c r="Y19" s="490"/>
      <c r="Z19" s="490"/>
      <c r="AA19" s="490"/>
      <c r="AB19" s="491"/>
      <c r="AC19" s="543">
        <v>613</v>
      </c>
      <c r="AD19" s="544"/>
      <c r="AE19" s="544"/>
      <c r="AF19" s="545"/>
      <c r="AG19" s="551">
        <v>39058</v>
      </c>
      <c r="AH19" s="550"/>
      <c r="AI19" s="550"/>
      <c r="AJ19" s="550"/>
      <c r="AK19" s="552"/>
    </row>
    <row r="20" spans="1:50" ht="16.5" customHeight="1" x14ac:dyDescent="0.15">
      <c r="A20" s="513"/>
      <c r="B20" s="512"/>
      <c r="C20" s="575" t="s">
        <v>59</v>
      </c>
      <c r="D20" s="354"/>
      <c r="E20" s="354"/>
      <c r="F20" s="354"/>
      <c r="G20" s="354"/>
      <c r="H20" s="354"/>
      <c r="I20" s="354"/>
      <c r="J20" s="445"/>
      <c r="K20" s="556"/>
      <c r="L20" s="557"/>
      <c r="M20" s="557"/>
      <c r="N20" s="558"/>
      <c r="O20" s="528"/>
      <c r="P20" s="529"/>
      <c r="Q20" s="529"/>
      <c r="R20" s="529"/>
      <c r="S20" s="530"/>
      <c r="T20" s="578"/>
      <c r="U20" s="579"/>
      <c r="V20" s="579"/>
      <c r="W20" s="580"/>
      <c r="X20" s="490"/>
      <c r="Y20" s="490"/>
      <c r="Z20" s="490"/>
      <c r="AA20" s="490"/>
      <c r="AB20" s="491"/>
      <c r="AC20" s="546"/>
      <c r="AD20" s="547"/>
      <c r="AE20" s="547"/>
      <c r="AF20" s="548"/>
      <c r="AG20" s="550"/>
      <c r="AH20" s="550"/>
      <c r="AI20" s="550"/>
      <c r="AJ20" s="550"/>
      <c r="AK20" s="552"/>
    </row>
    <row r="21" spans="1:50" ht="16.5" customHeight="1" x14ac:dyDescent="0.15">
      <c r="A21" s="513"/>
      <c r="B21" s="512"/>
      <c r="C21" s="516" t="s">
        <v>60</v>
      </c>
      <c r="D21" s="517"/>
      <c r="E21" s="517"/>
      <c r="F21" s="517"/>
      <c r="G21" s="517"/>
      <c r="H21" s="517"/>
      <c r="I21" s="517"/>
      <c r="J21" s="518"/>
      <c r="K21" s="492">
        <v>964</v>
      </c>
      <c r="L21" s="493"/>
      <c r="M21" s="493"/>
      <c r="N21" s="494"/>
      <c r="O21" s="495">
        <v>23658</v>
      </c>
      <c r="P21" s="496"/>
      <c r="Q21" s="496"/>
      <c r="R21" s="496"/>
      <c r="S21" s="497"/>
      <c r="T21" s="498">
        <v>944</v>
      </c>
      <c r="U21" s="490"/>
      <c r="V21" s="490"/>
      <c r="W21" s="490"/>
      <c r="X21" s="489">
        <v>23235</v>
      </c>
      <c r="Y21" s="490"/>
      <c r="Z21" s="490"/>
      <c r="AA21" s="490"/>
      <c r="AB21" s="491"/>
      <c r="AC21" s="549">
        <v>932</v>
      </c>
      <c r="AD21" s="550"/>
      <c r="AE21" s="550"/>
      <c r="AF21" s="550"/>
      <c r="AG21" s="551">
        <v>22912</v>
      </c>
      <c r="AH21" s="550"/>
      <c r="AI21" s="550"/>
      <c r="AJ21" s="550"/>
      <c r="AK21" s="552"/>
    </row>
    <row r="22" spans="1:50" ht="16.5" customHeight="1" x14ac:dyDescent="0.15">
      <c r="A22" s="513"/>
      <c r="B22" s="512"/>
      <c r="C22" s="516" t="s">
        <v>61</v>
      </c>
      <c r="D22" s="517"/>
      <c r="E22" s="517"/>
      <c r="F22" s="517"/>
      <c r="G22" s="517"/>
      <c r="H22" s="517"/>
      <c r="I22" s="517"/>
      <c r="J22" s="518"/>
      <c r="K22" s="492" t="s">
        <v>120</v>
      </c>
      <c r="L22" s="493"/>
      <c r="M22" s="493"/>
      <c r="N22" s="494"/>
      <c r="O22" s="495" t="s">
        <v>120</v>
      </c>
      <c r="P22" s="496"/>
      <c r="Q22" s="496"/>
      <c r="R22" s="496"/>
      <c r="S22" s="497"/>
      <c r="T22" s="498" t="s">
        <v>120</v>
      </c>
      <c r="U22" s="490"/>
      <c r="V22" s="490"/>
      <c r="W22" s="490"/>
      <c r="X22" s="489" t="s">
        <v>120</v>
      </c>
      <c r="Y22" s="490"/>
      <c r="Z22" s="490"/>
      <c r="AA22" s="490"/>
      <c r="AB22" s="491"/>
      <c r="AC22" s="549" t="s">
        <v>120</v>
      </c>
      <c r="AD22" s="550"/>
      <c r="AE22" s="550"/>
      <c r="AF22" s="550"/>
      <c r="AG22" s="551" t="s">
        <v>120</v>
      </c>
      <c r="AH22" s="550"/>
      <c r="AI22" s="550"/>
      <c r="AJ22" s="550"/>
      <c r="AK22" s="552"/>
    </row>
    <row r="23" spans="1:50" ht="16.5" customHeight="1" x14ac:dyDescent="0.15">
      <c r="A23" s="513"/>
      <c r="B23" s="512"/>
      <c r="C23" s="516" t="s">
        <v>62</v>
      </c>
      <c r="D23" s="517"/>
      <c r="E23" s="517"/>
      <c r="F23" s="517"/>
      <c r="G23" s="517"/>
      <c r="H23" s="517"/>
      <c r="I23" s="517"/>
      <c r="J23" s="518"/>
      <c r="K23" s="492" t="s">
        <v>120</v>
      </c>
      <c r="L23" s="493"/>
      <c r="M23" s="493"/>
      <c r="N23" s="494"/>
      <c r="O23" s="495" t="s">
        <v>120</v>
      </c>
      <c r="P23" s="496"/>
      <c r="Q23" s="496"/>
      <c r="R23" s="496"/>
      <c r="S23" s="497"/>
      <c r="T23" s="498" t="s">
        <v>120</v>
      </c>
      <c r="U23" s="490"/>
      <c r="V23" s="490"/>
      <c r="W23" s="490"/>
      <c r="X23" s="489" t="s">
        <v>120</v>
      </c>
      <c r="Y23" s="490"/>
      <c r="Z23" s="490"/>
      <c r="AA23" s="490"/>
      <c r="AB23" s="491"/>
      <c r="AC23" s="549" t="s">
        <v>120</v>
      </c>
      <c r="AD23" s="550"/>
      <c r="AE23" s="550"/>
      <c r="AF23" s="550"/>
      <c r="AG23" s="551" t="s">
        <v>120</v>
      </c>
      <c r="AH23" s="550"/>
      <c r="AI23" s="550"/>
      <c r="AJ23" s="550"/>
      <c r="AK23" s="552"/>
    </row>
    <row r="24" spans="1:50" ht="16.5" customHeight="1" x14ac:dyDescent="0.15">
      <c r="A24" s="511" t="s">
        <v>68</v>
      </c>
      <c r="B24" s="512"/>
      <c r="C24" s="516" t="s">
        <v>11</v>
      </c>
      <c r="D24" s="517"/>
      <c r="E24" s="517"/>
      <c r="F24" s="517"/>
      <c r="G24" s="517"/>
      <c r="H24" s="517"/>
      <c r="I24" s="517"/>
      <c r="J24" s="518"/>
      <c r="K24" s="492">
        <v>15091</v>
      </c>
      <c r="L24" s="493"/>
      <c r="M24" s="493"/>
      <c r="N24" s="494"/>
      <c r="O24" s="495">
        <v>3030041</v>
      </c>
      <c r="P24" s="496"/>
      <c r="Q24" s="496"/>
      <c r="R24" s="496"/>
      <c r="S24" s="497"/>
      <c r="T24" s="498">
        <v>15089</v>
      </c>
      <c r="U24" s="490"/>
      <c r="V24" s="490"/>
      <c r="W24" s="490"/>
      <c r="X24" s="489">
        <v>3051602</v>
      </c>
      <c r="Y24" s="490"/>
      <c r="Z24" s="490"/>
      <c r="AA24" s="490"/>
      <c r="AB24" s="491"/>
      <c r="AC24" s="549">
        <v>15083</v>
      </c>
      <c r="AD24" s="550"/>
      <c r="AE24" s="550"/>
      <c r="AF24" s="550"/>
      <c r="AG24" s="551">
        <v>3076260</v>
      </c>
      <c r="AH24" s="550"/>
      <c r="AI24" s="550"/>
      <c r="AJ24" s="550"/>
      <c r="AK24" s="552"/>
    </row>
    <row r="25" spans="1:50" ht="16.5" customHeight="1" x14ac:dyDescent="0.15">
      <c r="A25" s="513"/>
      <c r="B25" s="512"/>
      <c r="C25" s="519" t="s">
        <v>64</v>
      </c>
      <c r="D25" s="520"/>
      <c r="E25" s="520"/>
      <c r="F25" s="520"/>
      <c r="G25" s="520"/>
      <c r="H25" s="520"/>
      <c r="I25" s="520"/>
      <c r="J25" s="521"/>
      <c r="K25" s="553">
        <v>1067</v>
      </c>
      <c r="L25" s="554"/>
      <c r="M25" s="554"/>
      <c r="N25" s="555"/>
      <c r="O25" s="525">
        <v>610658</v>
      </c>
      <c r="P25" s="526"/>
      <c r="Q25" s="526"/>
      <c r="R25" s="526"/>
      <c r="S25" s="527"/>
      <c r="T25" s="537">
        <v>1055</v>
      </c>
      <c r="U25" s="538"/>
      <c r="V25" s="538"/>
      <c r="W25" s="539"/>
      <c r="X25" s="531">
        <v>611660</v>
      </c>
      <c r="Y25" s="532"/>
      <c r="Z25" s="532"/>
      <c r="AA25" s="532"/>
      <c r="AB25" s="533"/>
      <c r="AC25" s="543">
        <v>1055</v>
      </c>
      <c r="AD25" s="597"/>
      <c r="AE25" s="597"/>
      <c r="AF25" s="598"/>
      <c r="AG25" s="602">
        <v>611326</v>
      </c>
      <c r="AH25" s="603"/>
      <c r="AI25" s="603"/>
      <c r="AJ25" s="603"/>
      <c r="AK25" s="604"/>
    </row>
    <row r="26" spans="1:50" ht="16.5" customHeight="1" x14ac:dyDescent="0.15">
      <c r="A26" s="513"/>
      <c r="B26" s="512"/>
      <c r="C26" s="522" t="s">
        <v>128</v>
      </c>
      <c r="D26" s="523"/>
      <c r="E26" s="523"/>
      <c r="F26" s="523"/>
      <c r="G26" s="523"/>
      <c r="H26" s="523"/>
      <c r="I26" s="523"/>
      <c r="J26" s="524"/>
      <c r="K26" s="556"/>
      <c r="L26" s="557"/>
      <c r="M26" s="557"/>
      <c r="N26" s="558"/>
      <c r="O26" s="528"/>
      <c r="P26" s="529"/>
      <c r="Q26" s="529"/>
      <c r="R26" s="529"/>
      <c r="S26" s="530"/>
      <c r="T26" s="540"/>
      <c r="U26" s="541"/>
      <c r="V26" s="541"/>
      <c r="W26" s="542"/>
      <c r="X26" s="534"/>
      <c r="Y26" s="535"/>
      <c r="Z26" s="535"/>
      <c r="AA26" s="535"/>
      <c r="AB26" s="536"/>
      <c r="AC26" s="599"/>
      <c r="AD26" s="600"/>
      <c r="AE26" s="600"/>
      <c r="AF26" s="601"/>
      <c r="AG26" s="605"/>
      <c r="AH26" s="606"/>
      <c r="AI26" s="606"/>
      <c r="AJ26" s="606"/>
      <c r="AK26" s="607"/>
    </row>
    <row r="27" spans="1:50" ht="16.5" customHeight="1" x14ac:dyDescent="0.15">
      <c r="A27" s="513"/>
      <c r="B27" s="512"/>
      <c r="C27" s="516" t="s">
        <v>65</v>
      </c>
      <c r="D27" s="517"/>
      <c r="E27" s="517"/>
      <c r="F27" s="517"/>
      <c r="G27" s="517"/>
      <c r="H27" s="517"/>
      <c r="I27" s="517"/>
      <c r="J27" s="518"/>
      <c r="K27" s="492">
        <v>6134</v>
      </c>
      <c r="L27" s="493"/>
      <c r="M27" s="493"/>
      <c r="N27" s="494"/>
      <c r="O27" s="495">
        <v>989300</v>
      </c>
      <c r="P27" s="496"/>
      <c r="Q27" s="496"/>
      <c r="R27" s="496"/>
      <c r="S27" s="497"/>
      <c r="T27" s="498">
        <v>6170</v>
      </c>
      <c r="U27" s="490"/>
      <c r="V27" s="490"/>
      <c r="W27" s="490"/>
      <c r="X27" s="489">
        <v>995623</v>
      </c>
      <c r="Y27" s="490"/>
      <c r="Z27" s="490"/>
      <c r="AA27" s="490"/>
      <c r="AB27" s="491"/>
      <c r="AC27" s="549">
        <v>6190</v>
      </c>
      <c r="AD27" s="550"/>
      <c r="AE27" s="550"/>
      <c r="AF27" s="550"/>
      <c r="AG27" s="551">
        <v>1019888</v>
      </c>
      <c r="AH27" s="550"/>
      <c r="AI27" s="550"/>
      <c r="AJ27" s="550"/>
      <c r="AK27" s="552"/>
    </row>
    <row r="28" spans="1:50" ht="16.5" customHeight="1" x14ac:dyDescent="0.15">
      <c r="A28" s="513"/>
      <c r="B28" s="512"/>
      <c r="C28" s="516" t="s">
        <v>66</v>
      </c>
      <c r="D28" s="517"/>
      <c r="E28" s="517"/>
      <c r="F28" s="517"/>
      <c r="G28" s="517"/>
      <c r="H28" s="517"/>
      <c r="I28" s="517"/>
      <c r="J28" s="518"/>
      <c r="K28" s="492">
        <v>72</v>
      </c>
      <c r="L28" s="493"/>
      <c r="M28" s="493"/>
      <c r="N28" s="494"/>
      <c r="O28" s="495">
        <v>77116</v>
      </c>
      <c r="P28" s="496"/>
      <c r="Q28" s="496"/>
      <c r="R28" s="496"/>
      <c r="S28" s="497"/>
      <c r="T28" s="498">
        <v>69</v>
      </c>
      <c r="U28" s="490"/>
      <c r="V28" s="490"/>
      <c r="W28" s="490"/>
      <c r="X28" s="489">
        <v>76569</v>
      </c>
      <c r="Y28" s="490"/>
      <c r="Z28" s="490"/>
      <c r="AA28" s="490"/>
      <c r="AB28" s="491"/>
      <c r="AC28" s="549">
        <v>69</v>
      </c>
      <c r="AD28" s="550"/>
      <c r="AE28" s="550"/>
      <c r="AF28" s="550"/>
      <c r="AG28" s="551">
        <v>76569</v>
      </c>
      <c r="AH28" s="550"/>
      <c r="AI28" s="550"/>
      <c r="AJ28" s="550"/>
      <c r="AK28" s="552"/>
    </row>
    <row r="29" spans="1:50" ht="16.5" customHeight="1" x14ac:dyDescent="0.15">
      <c r="A29" s="513"/>
      <c r="B29" s="512"/>
      <c r="C29" s="516" t="s">
        <v>67</v>
      </c>
      <c r="D29" s="517"/>
      <c r="E29" s="517"/>
      <c r="F29" s="517"/>
      <c r="G29" s="517"/>
      <c r="H29" s="517"/>
      <c r="I29" s="517"/>
      <c r="J29" s="518"/>
      <c r="K29" s="492" t="s">
        <v>120</v>
      </c>
      <c r="L29" s="493"/>
      <c r="M29" s="493"/>
      <c r="N29" s="494"/>
      <c r="O29" s="495" t="s">
        <v>120</v>
      </c>
      <c r="P29" s="496"/>
      <c r="Q29" s="496"/>
      <c r="R29" s="496"/>
      <c r="S29" s="497"/>
      <c r="T29" s="498" t="s">
        <v>120</v>
      </c>
      <c r="U29" s="490"/>
      <c r="V29" s="490"/>
      <c r="W29" s="490"/>
      <c r="X29" s="489" t="s">
        <v>120</v>
      </c>
      <c r="Y29" s="490"/>
      <c r="Z29" s="490"/>
      <c r="AA29" s="490"/>
      <c r="AB29" s="491"/>
      <c r="AC29" s="549" t="s">
        <v>120</v>
      </c>
      <c r="AD29" s="550"/>
      <c r="AE29" s="550"/>
      <c r="AF29" s="550"/>
      <c r="AG29" s="551" t="s">
        <v>120</v>
      </c>
      <c r="AH29" s="550"/>
      <c r="AI29" s="550"/>
      <c r="AJ29" s="550"/>
      <c r="AK29" s="552"/>
    </row>
    <row r="30" spans="1:50" ht="16.5" customHeight="1" x14ac:dyDescent="0.15">
      <c r="A30" s="513"/>
      <c r="B30" s="512"/>
      <c r="C30" s="516" t="s">
        <v>127</v>
      </c>
      <c r="D30" s="517"/>
      <c r="E30" s="517"/>
      <c r="F30" s="517"/>
      <c r="G30" s="517"/>
      <c r="H30" s="517"/>
      <c r="I30" s="517"/>
      <c r="J30" s="518"/>
      <c r="K30" s="492">
        <v>4395</v>
      </c>
      <c r="L30" s="493"/>
      <c r="M30" s="493"/>
      <c r="N30" s="494"/>
      <c r="O30" s="495">
        <v>1040746</v>
      </c>
      <c r="P30" s="496"/>
      <c r="Q30" s="496"/>
      <c r="R30" s="496"/>
      <c r="S30" s="497"/>
      <c r="T30" s="498">
        <v>4408</v>
      </c>
      <c r="U30" s="490"/>
      <c r="V30" s="490"/>
      <c r="W30" s="490"/>
      <c r="X30" s="489">
        <v>1054586</v>
      </c>
      <c r="Y30" s="490"/>
      <c r="Z30" s="490"/>
      <c r="AA30" s="490"/>
      <c r="AB30" s="491"/>
      <c r="AC30" s="549">
        <v>4414</v>
      </c>
      <c r="AD30" s="550"/>
      <c r="AE30" s="550"/>
      <c r="AF30" s="550"/>
      <c r="AG30" s="551">
        <v>1054717</v>
      </c>
      <c r="AH30" s="550"/>
      <c r="AI30" s="550"/>
      <c r="AJ30" s="550"/>
      <c r="AK30" s="552"/>
    </row>
    <row r="31" spans="1:50" ht="16.5" customHeight="1" x14ac:dyDescent="0.15">
      <c r="A31" s="514"/>
      <c r="B31" s="515"/>
      <c r="C31" s="510" t="s">
        <v>62</v>
      </c>
      <c r="D31" s="441"/>
      <c r="E31" s="441"/>
      <c r="F31" s="441"/>
      <c r="G31" s="441"/>
      <c r="H31" s="441"/>
      <c r="I31" s="441"/>
      <c r="J31" s="442"/>
      <c r="K31" s="499">
        <v>3423</v>
      </c>
      <c r="L31" s="500"/>
      <c r="M31" s="500"/>
      <c r="N31" s="501"/>
      <c r="O31" s="502">
        <v>312221</v>
      </c>
      <c r="P31" s="503"/>
      <c r="Q31" s="503"/>
      <c r="R31" s="503"/>
      <c r="S31" s="504"/>
      <c r="T31" s="505">
        <v>3387</v>
      </c>
      <c r="U31" s="506"/>
      <c r="V31" s="506"/>
      <c r="W31" s="506"/>
      <c r="X31" s="507">
        <v>313164</v>
      </c>
      <c r="Y31" s="506"/>
      <c r="Z31" s="506"/>
      <c r="AA31" s="506"/>
      <c r="AB31" s="508"/>
      <c r="AC31" s="611">
        <v>3355</v>
      </c>
      <c r="AD31" s="609"/>
      <c r="AE31" s="609"/>
      <c r="AF31" s="609"/>
      <c r="AG31" s="608">
        <v>313760</v>
      </c>
      <c r="AH31" s="609"/>
      <c r="AI31" s="609"/>
      <c r="AJ31" s="609"/>
      <c r="AK31" s="610"/>
    </row>
    <row r="32" spans="1:50" ht="16.5" customHeight="1" x14ac:dyDescent="0.15">
      <c r="A32" s="5"/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8"/>
      <c r="O32" s="7"/>
      <c r="P32" s="7"/>
      <c r="Q32" s="7"/>
      <c r="R32" s="8"/>
      <c r="S32" s="8"/>
      <c r="T32" s="7"/>
      <c r="U32" s="7"/>
      <c r="V32" s="7"/>
      <c r="W32" s="8"/>
      <c r="X32" s="7"/>
      <c r="Y32" s="7"/>
      <c r="Z32" s="7"/>
      <c r="AA32" s="8"/>
      <c r="AB32" s="8"/>
      <c r="AC32" s="7"/>
      <c r="AD32" s="7"/>
      <c r="AE32" s="7"/>
      <c r="AF32" s="8"/>
      <c r="AG32" s="7"/>
      <c r="AH32" s="7"/>
      <c r="AI32" s="7"/>
      <c r="AJ32" s="8"/>
      <c r="AK32" s="8"/>
      <c r="AL32" s="9"/>
      <c r="AM32" s="9"/>
      <c r="AN32" s="9"/>
      <c r="AO32" s="9"/>
      <c r="AP32" s="10"/>
      <c r="AQ32" s="10"/>
      <c r="AR32" s="9"/>
      <c r="AS32" s="9"/>
      <c r="AT32" s="9"/>
      <c r="AU32" s="9"/>
      <c r="AV32" s="9"/>
      <c r="AW32" s="10"/>
      <c r="AX32" s="10"/>
    </row>
    <row r="33" spans="1:50" ht="16.5" customHeight="1" x14ac:dyDescent="0.15">
      <c r="A33" s="5"/>
      <c r="B33" s="5"/>
      <c r="C33" s="6"/>
      <c r="D33" s="6"/>
      <c r="E33" s="6"/>
      <c r="F33" s="6"/>
      <c r="G33" s="6"/>
      <c r="H33" s="6"/>
      <c r="I33" s="6"/>
      <c r="J33" s="6"/>
      <c r="K33" s="7"/>
      <c r="L33" s="7"/>
      <c r="M33" s="7"/>
      <c r="N33" s="8"/>
      <c r="O33" s="7"/>
      <c r="P33" s="7"/>
      <c r="Q33" s="7"/>
      <c r="R33" s="8"/>
      <c r="S33" s="8"/>
      <c r="T33" s="7"/>
      <c r="U33" s="7"/>
      <c r="V33" s="7"/>
      <c r="W33" s="8"/>
      <c r="X33" s="7"/>
      <c r="Y33" s="7"/>
      <c r="Z33" s="7"/>
      <c r="AA33" s="8"/>
      <c r="AB33" s="8"/>
      <c r="AC33" s="7"/>
      <c r="AD33" s="7"/>
      <c r="AE33" s="7"/>
      <c r="AF33" s="8"/>
      <c r="AG33" s="7"/>
      <c r="AH33" s="7"/>
      <c r="AI33" s="7"/>
      <c r="AJ33" s="8"/>
      <c r="AK33" s="8"/>
      <c r="AL33" s="9"/>
      <c r="AM33" s="9"/>
      <c r="AN33" s="9"/>
      <c r="AO33" s="9"/>
      <c r="AP33" s="10"/>
      <c r="AQ33" s="10"/>
      <c r="AR33" s="9"/>
      <c r="AS33" s="9"/>
      <c r="AT33" s="9"/>
      <c r="AU33" s="9"/>
      <c r="AV33" s="9"/>
      <c r="AW33" s="10"/>
      <c r="AX33" s="10"/>
    </row>
    <row r="34" spans="1:50" ht="16.5" customHeight="1" x14ac:dyDescent="0.15">
      <c r="A34" s="5"/>
      <c r="B34" s="5"/>
      <c r="C34" s="6"/>
      <c r="D34" s="6"/>
      <c r="E34" s="6"/>
      <c r="F34" s="6"/>
      <c r="G34" s="6"/>
      <c r="H34" s="6"/>
      <c r="I34" s="6"/>
      <c r="J34" s="6"/>
      <c r="K34" s="7"/>
      <c r="L34" s="7"/>
      <c r="M34" s="7"/>
      <c r="N34" s="8"/>
      <c r="O34" s="7"/>
      <c r="P34" s="7"/>
      <c r="Q34" s="7"/>
      <c r="R34" s="8"/>
      <c r="S34" s="8"/>
      <c r="T34" s="7"/>
      <c r="U34" s="7"/>
      <c r="V34" s="7"/>
      <c r="W34" s="8"/>
      <c r="X34" s="7"/>
      <c r="Y34" s="7"/>
      <c r="Z34" s="7"/>
      <c r="AA34" s="8"/>
      <c r="AB34" s="8"/>
      <c r="AC34" s="7"/>
      <c r="AD34" s="7"/>
      <c r="AE34" s="7"/>
      <c r="AF34" s="8"/>
      <c r="AG34" s="7"/>
      <c r="AH34" s="7"/>
      <c r="AI34" s="7"/>
      <c r="AJ34" s="8"/>
      <c r="AK34" s="8"/>
      <c r="AL34" s="9"/>
      <c r="AM34" s="9"/>
      <c r="AN34" s="9"/>
      <c r="AO34" s="9"/>
      <c r="AP34" s="10"/>
      <c r="AQ34" s="10"/>
      <c r="AR34" s="9"/>
      <c r="AS34" s="9"/>
      <c r="AT34" s="9"/>
      <c r="AU34" s="9"/>
      <c r="AV34" s="9"/>
      <c r="AW34" s="10"/>
      <c r="AX34" s="10"/>
    </row>
    <row r="35" spans="1:50" ht="16.5" customHeight="1" x14ac:dyDescent="0.15">
      <c r="A35" s="5"/>
      <c r="B35" s="5"/>
      <c r="C35" s="6"/>
      <c r="D35" s="6"/>
      <c r="E35" s="6"/>
      <c r="F35" s="6"/>
      <c r="G35" s="6"/>
      <c r="H35" s="6"/>
      <c r="I35" s="6"/>
      <c r="J35" s="6"/>
      <c r="K35" s="7"/>
      <c r="L35" s="7"/>
      <c r="M35" s="7"/>
      <c r="N35" s="8"/>
      <c r="O35" s="7"/>
      <c r="P35" s="7"/>
      <c r="Q35" s="7"/>
      <c r="R35" s="8"/>
      <c r="S35" s="8"/>
      <c r="T35" s="7"/>
      <c r="U35" s="7"/>
      <c r="V35" s="7"/>
      <c r="W35" s="8"/>
      <c r="X35" s="7"/>
      <c r="Y35" s="7"/>
      <c r="Z35" s="7"/>
      <c r="AA35" s="8"/>
      <c r="AB35" s="8"/>
      <c r="AC35" s="7"/>
      <c r="AD35" s="7"/>
      <c r="AE35" s="7"/>
      <c r="AF35" s="8"/>
      <c r="AG35" s="7"/>
      <c r="AH35" s="7"/>
      <c r="AI35" s="7"/>
      <c r="AJ35" s="8"/>
      <c r="AK35" s="8"/>
      <c r="AL35" s="9"/>
      <c r="AM35" s="9"/>
      <c r="AN35" s="9"/>
      <c r="AO35" s="9"/>
      <c r="AP35" s="10"/>
      <c r="AQ35" s="10"/>
      <c r="AR35" s="9"/>
      <c r="AS35" s="9"/>
      <c r="AT35" s="9"/>
      <c r="AU35" s="9"/>
      <c r="AV35" s="9"/>
      <c r="AW35" s="10"/>
      <c r="AX35" s="10"/>
    </row>
    <row r="36" spans="1:50" ht="16.5" customHeight="1" x14ac:dyDescent="0.15">
      <c r="A36" s="5"/>
      <c r="B36" s="5"/>
      <c r="C36" s="6"/>
      <c r="D36" s="6"/>
      <c r="E36" s="6"/>
      <c r="F36" s="6"/>
      <c r="G36" s="6"/>
      <c r="H36" s="6"/>
      <c r="I36" s="6"/>
      <c r="J36" s="6"/>
      <c r="K36" s="7"/>
      <c r="L36" s="7"/>
      <c r="M36" s="7"/>
      <c r="N36" s="8"/>
      <c r="O36" s="7"/>
      <c r="P36" s="7"/>
      <c r="Q36" s="7"/>
      <c r="R36" s="8"/>
      <c r="S36" s="8"/>
      <c r="T36" s="7"/>
      <c r="U36" s="7"/>
      <c r="V36" s="7"/>
      <c r="W36" s="8"/>
      <c r="X36" s="7"/>
      <c r="Y36" s="7"/>
      <c r="Z36" s="7"/>
      <c r="AA36" s="8"/>
      <c r="AB36" s="8"/>
      <c r="AC36" s="7"/>
      <c r="AD36" s="7"/>
      <c r="AE36" s="7"/>
      <c r="AF36" s="8"/>
      <c r="AG36" s="7"/>
      <c r="AH36" s="7"/>
      <c r="AI36" s="7"/>
      <c r="AJ36" s="8"/>
      <c r="AK36" s="8"/>
      <c r="AL36" s="9"/>
      <c r="AM36" s="9"/>
      <c r="AN36" s="9"/>
      <c r="AO36" s="9"/>
      <c r="AP36" s="10"/>
      <c r="AQ36" s="10"/>
      <c r="AR36" s="9"/>
      <c r="AS36" s="9"/>
      <c r="AT36" s="9"/>
      <c r="AU36" s="9"/>
      <c r="AV36" s="9"/>
      <c r="AW36" s="10"/>
      <c r="AX36" s="10"/>
    </row>
    <row r="37" spans="1:50" ht="16.5" customHeight="1" x14ac:dyDescent="0.15">
      <c r="A37" s="5"/>
      <c r="B37" s="5"/>
      <c r="C37" s="6"/>
      <c r="D37" s="6"/>
      <c r="E37" s="6"/>
      <c r="F37" s="6"/>
      <c r="G37" s="6"/>
      <c r="H37" s="6"/>
      <c r="I37" s="6"/>
      <c r="J37" s="6"/>
      <c r="K37" s="7"/>
      <c r="L37" s="7"/>
      <c r="M37" s="7"/>
      <c r="N37" s="8"/>
      <c r="O37" s="7"/>
      <c r="P37" s="7"/>
      <c r="Q37" s="7"/>
      <c r="R37" s="8"/>
      <c r="S37" s="8"/>
      <c r="T37" s="7"/>
      <c r="U37" s="7"/>
      <c r="V37" s="7"/>
      <c r="W37" s="8"/>
      <c r="X37" s="7"/>
      <c r="Y37" s="7"/>
      <c r="Z37" s="7"/>
      <c r="AA37" s="8"/>
      <c r="AB37" s="8"/>
      <c r="AC37" s="7"/>
      <c r="AD37" s="7"/>
      <c r="AE37" s="7"/>
      <c r="AF37" s="8"/>
      <c r="AG37" s="7"/>
      <c r="AH37" s="7"/>
      <c r="AI37" s="7"/>
      <c r="AJ37" s="8"/>
      <c r="AK37" s="8"/>
      <c r="AL37" s="9"/>
      <c r="AM37" s="9"/>
      <c r="AN37" s="9"/>
      <c r="AO37" s="9"/>
      <c r="AP37" s="10"/>
      <c r="AQ37" s="10"/>
      <c r="AR37" s="9"/>
      <c r="AS37" s="9"/>
      <c r="AT37" s="9"/>
      <c r="AU37" s="9"/>
      <c r="AV37" s="9"/>
      <c r="AW37" s="10"/>
      <c r="AX37" s="10"/>
    </row>
    <row r="38" spans="1:50" ht="16.5" customHeight="1" x14ac:dyDescent="0.15">
      <c r="A38" s="5"/>
      <c r="B38" s="5"/>
      <c r="C38" s="6"/>
      <c r="D38" s="6"/>
      <c r="E38" s="6"/>
      <c r="F38" s="6"/>
      <c r="G38" s="6"/>
      <c r="H38" s="6"/>
      <c r="I38" s="6"/>
      <c r="J38" s="6"/>
      <c r="K38" s="7"/>
      <c r="L38" s="7"/>
      <c r="M38" s="7"/>
      <c r="N38" s="8"/>
      <c r="O38" s="7"/>
      <c r="P38" s="7"/>
      <c r="Q38" s="7"/>
      <c r="R38" s="8"/>
      <c r="S38" s="8"/>
      <c r="T38" s="7"/>
      <c r="U38" s="7"/>
      <c r="V38" s="7"/>
      <c r="W38" s="8"/>
      <c r="X38" s="7"/>
      <c r="Y38" s="7"/>
      <c r="Z38" s="7"/>
      <c r="AA38" s="8"/>
      <c r="AB38" s="8"/>
      <c r="AC38" s="7"/>
      <c r="AD38" s="7"/>
      <c r="AE38" s="7"/>
      <c r="AF38" s="8"/>
      <c r="AG38" s="7"/>
      <c r="AH38" s="7"/>
      <c r="AI38" s="7"/>
      <c r="AJ38" s="8"/>
      <c r="AK38" s="8"/>
      <c r="AL38" s="9"/>
      <c r="AM38" s="9"/>
      <c r="AN38" s="9"/>
      <c r="AO38" s="9"/>
      <c r="AP38" s="10"/>
      <c r="AQ38" s="10"/>
      <c r="AR38" s="9"/>
      <c r="AS38" s="9"/>
      <c r="AT38" s="9"/>
      <c r="AU38" s="9"/>
      <c r="AV38" s="9"/>
      <c r="AW38" s="10"/>
      <c r="AX38" s="10"/>
    </row>
    <row r="39" spans="1:50" ht="16.5" customHeight="1" x14ac:dyDescent="0.15">
      <c r="A39" s="5"/>
      <c r="B39" s="5"/>
      <c r="C39" s="6"/>
      <c r="D39" s="6"/>
      <c r="E39" s="6"/>
      <c r="F39" s="6"/>
      <c r="G39" s="6"/>
      <c r="H39" s="6"/>
      <c r="I39" s="6"/>
      <c r="J39" s="6"/>
      <c r="K39" s="7"/>
      <c r="L39" s="7"/>
      <c r="M39" s="7"/>
      <c r="N39" s="8"/>
      <c r="O39" s="7"/>
      <c r="P39" s="7"/>
      <c r="Q39" s="7"/>
      <c r="R39" s="8"/>
      <c r="S39" s="8"/>
      <c r="T39" s="7"/>
      <c r="U39" s="7"/>
      <c r="V39" s="7"/>
      <c r="W39" s="8"/>
      <c r="X39" s="7"/>
      <c r="Y39" s="7"/>
      <c r="Z39" s="7"/>
      <c r="AA39" s="8"/>
      <c r="AB39" s="8"/>
      <c r="AC39" s="7"/>
      <c r="AD39" s="7"/>
      <c r="AE39" s="7"/>
      <c r="AF39" s="8"/>
      <c r="AG39" s="7"/>
      <c r="AH39" s="7"/>
      <c r="AI39" s="7"/>
      <c r="AJ39" s="8"/>
      <c r="AK39" s="8"/>
      <c r="AL39" s="9"/>
      <c r="AM39" s="9"/>
      <c r="AN39" s="9"/>
      <c r="AO39" s="9"/>
      <c r="AP39" s="10"/>
      <c r="AQ39" s="10"/>
      <c r="AR39" s="9"/>
      <c r="AS39" s="9"/>
      <c r="AT39" s="9"/>
      <c r="AU39" s="9"/>
      <c r="AV39" s="9"/>
      <c r="AW39" s="10"/>
      <c r="AX39" s="10"/>
    </row>
    <row r="40" spans="1:50" ht="16.5" customHeight="1" x14ac:dyDescent="0.15">
      <c r="A40" s="5"/>
      <c r="B40" s="5"/>
      <c r="C40" s="6"/>
      <c r="D40" s="6"/>
      <c r="E40" s="6"/>
      <c r="F40" s="6"/>
      <c r="G40" s="6"/>
      <c r="H40" s="6"/>
      <c r="I40" s="6"/>
      <c r="J40" s="6"/>
      <c r="K40" s="7"/>
      <c r="L40" s="7"/>
      <c r="M40" s="7"/>
      <c r="N40" s="8"/>
      <c r="O40" s="7"/>
      <c r="P40" s="7"/>
      <c r="Q40" s="7"/>
      <c r="R40" s="8"/>
      <c r="S40" s="8"/>
      <c r="T40" s="7"/>
      <c r="U40" s="7"/>
      <c r="V40" s="7"/>
      <c r="W40" s="8"/>
      <c r="X40" s="7"/>
      <c r="Y40" s="7"/>
      <c r="Z40" s="7"/>
      <c r="AA40" s="8"/>
      <c r="AB40" s="8"/>
      <c r="AC40" s="7"/>
      <c r="AD40" s="7"/>
      <c r="AE40" s="7"/>
      <c r="AF40" s="8"/>
      <c r="AG40" s="7"/>
      <c r="AH40" s="7"/>
      <c r="AI40" s="7"/>
      <c r="AJ40" s="8"/>
      <c r="AK40" s="8"/>
      <c r="AL40" s="9"/>
      <c r="AM40" s="9"/>
      <c r="AN40" s="9"/>
      <c r="AO40" s="9"/>
      <c r="AP40" s="10"/>
      <c r="AQ40" s="10"/>
      <c r="AR40" s="9"/>
      <c r="AS40" s="9"/>
      <c r="AT40" s="9"/>
      <c r="AU40" s="9"/>
      <c r="AV40" s="9"/>
      <c r="AW40" s="10"/>
      <c r="AX40" s="10"/>
    </row>
    <row r="50" spans="1:39" ht="15" customHeight="1" x14ac:dyDescent="0.15">
      <c r="A50" s="509" t="s">
        <v>166</v>
      </c>
      <c r="B50" s="509"/>
      <c r="C50" s="509"/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09"/>
      <c r="T50" s="509"/>
      <c r="U50" s="509"/>
      <c r="V50" s="509"/>
      <c r="W50" s="509"/>
      <c r="X50" s="509"/>
      <c r="Y50" s="509"/>
      <c r="Z50" s="509"/>
      <c r="AA50" s="509"/>
      <c r="AB50" s="509"/>
      <c r="AC50" s="509"/>
      <c r="AD50" s="509"/>
      <c r="AE50" s="509"/>
      <c r="AF50" s="509"/>
      <c r="AG50" s="509"/>
      <c r="AH50" s="509"/>
      <c r="AI50" s="509"/>
      <c r="AJ50" s="509"/>
      <c r="AK50" s="509"/>
      <c r="AL50" s="13"/>
      <c r="AM50" s="13"/>
    </row>
  </sheetData>
  <mergeCells count="172">
    <mergeCell ref="C27:J27"/>
    <mergeCell ref="C28:J28"/>
    <mergeCell ref="C29:J29"/>
    <mergeCell ref="K30:N30"/>
    <mergeCell ref="X19:AB20"/>
    <mergeCell ref="X18:AB18"/>
    <mergeCell ref="X22:AB22"/>
    <mergeCell ref="O21:S21"/>
    <mergeCell ref="T21:W21"/>
    <mergeCell ref="X21:AB21"/>
    <mergeCell ref="C8:J8"/>
    <mergeCell ref="A6:B23"/>
    <mergeCell ref="C6:J6"/>
    <mergeCell ref="C7:J7"/>
    <mergeCell ref="C19:J19"/>
    <mergeCell ref="C21:J21"/>
    <mergeCell ref="C16:J16"/>
    <mergeCell ref="C17:J17"/>
    <mergeCell ref="C18:J18"/>
    <mergeCell ref="C22:J22"/>
    <mergeCell ref="AC25:AF26"/>
    <mergeCell ref="AG24:AK24"/>
    <mergeCell ref="AG25:AK26"/>
    <mergeCell ref="AG23:AK23"/>
    <mergeCell ref="AC24:AF24"/>
    <mergeCell ref="AC21:AF21"/>
    <mergeCell ref="AG31:AK31"/>
    <mergeCell ref="AG30:AK30"/>
    <mergeCell ref="AG27:AK27"/>
    <mergeCell ref="AC31:AF31"/>
    <mergeCell ref="AC30:AF30"/>
    <mergeCell ref="AC28:AF28"/>
    <mergeCell ref="AG29:AK29"/>
    <mergeCell ref="AC29:AF29"/>
    <mergeCell ref="AC27:AF27"/>
    <mergeCell ref="AG28:AK28"/>
    <mergeCell ref="C23:J23"/>
    <mergeCell ref="C12:J12"/>
    <mergeCell ref="C13:J13"/>
    <mergeCell ref="C15:J15"/>
    <mergeCell ref="O14:S15"/>
    <mergeCell ref="AG8:AK8"/>
    <mergeCell ref="AG5:AK5"/>
    <mergeCell ref="AG6:AK6"/>
    <mergeCell ref="AG7:AK7"/>
    <mergeCell ref="AG9:AK10"/>
    <mergeCell ref="AG11:AK11"/>
    <mergeCell ref="AC11:AF11"/>
    <mergeCell ref="AC6:AF6"/>
    <mergeCell ref="AC9:AF10"/>
    <mergeCell ref="AC7:AF7"/>
    <mergeCell ref="AC8:AF8"/>
    <mergeCell ref="AC12:AF12"/>
    <mergeCell ref="AC13:AF13"/>
    <mergeCell ref="AG14:AK15"/>
    <mergeCell ref="AG13:AK13"/>
    <mergeCell ref="AC23:AF23"/>
    <mergeCell ref="O18:S18"/>
    <mergeCell ref="T18:W18"/>
    <mergeCell ref="T22:W22"/>
    <mergeCell ref="AC3:AK3"/>
    <mergeCell ref="K4:N4"/>
    <mergeCell ref="O4:S4"/>
    <mergeCell ref="T4:W4"/>
    <mergeCell ref="X4:AB4"/>
    <mergeCell ref="C30:J30"/>
    <mergeCell ref="C9:J9"/>
    <mergeCell ref="C10:J10"/>
    <mergeCell ref="C11:J11"/>
    <mergeCell ref="C14:J14"/>
    <mergeCell ref="T19:W20"/>
    <mergeCell ref="C20:J20"/>
    <mergeCell ref="O9:S10"/>
    <mergeCell ref="T9:W10"/>
    <mergeCell ref="K25:N26"/>
    <mergeCell ref="K16:N17"/>
    <mergeCell ref="O16:S17"/>
    <mergeCell ref="A3:J4"/>
    <mergeCell ref="K3:S3"/>
    <mergeCell ref="T3:AB3"/>
    <mergeCell ref="A5:J5"/>
    <mergeCell ref="T5:W5"/>
    <mergeCell ref="X6:AB6"/>
    <mergeCell ref="K5:N5"/>
    <mergeCell ref="AC4:AF4"/>
    <mergeCell ref="AG4:AK4"/>
    <mergeCell ref="K7:N7"/>
    <mergeCell ref="X7:AB7"/>
    <mergeCell ref="AC5:AF5"/>
    <mergeCell ref="X9:AB10"/>
    <mergeCell ref="K8:N8"/>
    <mergeCell ref="O8:S8"/>
    <mergeCell ref="T8:W8"/>
    <mergeCell ref="X8:AB8"/>
    <mergeCell ref="T6:W6"/>
    <mergeCell ref="K6:N6"/>
    <mergeCell ref="X5:AB5"/>
    <mergeCell ref="O5:S5"/>
    <mergeCell ref="O7:S7"/>
    <mergeCell ref="O6:S6"/>
    <mergeCell ref="AC18:AF18"/>
    <mergeCell ref="AG21:AK21"/>
    <mergeCell ref="AG22:AK22"/>
    <mergeCell ref="AG19:AK20"/>
    <mergeCell ref="AC22:AF22"/>
    <mergeCell ref="T7:W7"/>
    <mergeCell ref="T16:W17"/>
    <mergeCell ref="X16:AB17"/>
    <mergeCell ref="K13:N13"/>
    <mergeCell ref="O13:S13"/>
    <mergeCell ref="T13:W13"/>
    <mergeCell ref="X13:AB13"/>
    <mergeCell ref="T14:W15"/>
    <mergeCell ref="K14:N15"/>
    <mergeCell ref="K9:N10"/>
    <mergeCell ref="AG12:AK12"/>
    <mergeCell ref="AC14:AF15"/>
    <mergeCell ref="AC16:AF17"/>
    <mergeCell ref="AG16:AK17"/>
    <mergeCell ref="AG18:AK18"/>
    <mergeCell ref="K21:N21"/>
    <mergeCell ref="O22:S22"/>
    <mergeCell ref="K22:N22"/>
    <mergeCell ref="K19:N20"/>
    <mergeCell ref="X30:AB30"/>
    <mergeCell ref="X27:AB27"/>
    <mergeCell ref="T31:W31"/>
    <mergeCell ref="X31:AB31"/>
    <mergeCell ref="K23:N23"/>
    <mergeCell ref="K18:N18"/>
    <mergeCell ref="X28:AB28"/>
    <mergeCell ref="A50:AK50"/>
    <mergeCell ref="C31:J31"/>
    <mergeCell ref="A24:B31"/>
    <mergeCell ref="C24:J24"/>
    <mergeCell ref="C25:J25"/>
    <mergeCell ref="C26:J26"/>
    <mergeCell ref="O25:S26"/>
    <mergeCell ref="K29:N29"/>
    <mergeCell ref="X29:AB29"/>
    <mergeCell ref="K27:N27"/>
    <mergeCell ref="X25:AB26"/>
    <mergeCell ref="O24:S24"/>
    <mergeCell ref="O29:S29"/>
    <mergeCell ref="T24:W24"/>
    <mergeCell ref="X24:AB24"/>
    <mergeCell ref="T25:W26"/>
    <mergeCell ref="AC19:AF20"/>
    <mergeCell ref="T29:W29"/>
    <mergeCell ref="O28:S28"/>
    <mergeCell ref="K31:N31"/>
    <mergeCell ref="O27:S27"/>
    <mergeCell ref="T27:W27"/>
    <mergeCell ref="T28:W28"/>
    <mergeCell ref="O31:S31"/>
    <mergeCell ref="K24:N24"/>
    <mergeCell ref="K28:N28"/>
    <mergeCell ref="O30:S30"/>
    <mergeCell ref="T30:W30"/>
    <mergeCell ref="X12:AB12"/>
    <mergeCell ref="K11:N11"/>
    <mergeCell ref="O11:S11"/>
    <mergeCell ref="T11:W11"/>
    <mergeCell ref="X11:AB11"/>
    <mergeCell ref="O23:S23"/>
    <mergeCell ref="T23:W23"/>
    <mergeCell ref="X23:AB23"/>
    <mergeCell ref="K12:N12"/>
    <mergeCell ref="O12:S12"/>
    <mergeCell ref="T12:W12"/>
    <mergeCell ref="X14:AB15"/>
    <mergeCell ref="O19:S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Ｐ明朝,標準"７．建設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 道路・橋梁 (管理調整課)</vt:lpstr>
      <vt:lpstr>公園・住宅（公園課，住宅課）</vt:lpstr>
      <vt:lpstr>建物</vt:lpstr>
      <vt:lpstr> 家屋（税務課）　</vt:lpstr>
      <vt:lpstr>' 道路・橋梁 (管理調整課)'!Print_Area</vt:lpstr>
      <vt:lpstr>建物!Print_Area</vt:lpstr>
      <vt:lpstr>'公園・住宅（公園課，住宅課）'!Print_Area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8man39158</cp:lastModifiedBy>
  <cp:lastPrinted>2023-05-30T23:44:50Z</cp:lastPrinted>
  <dcterms:created xsi:type="dcterms:W3CDTF">2001-09-21T05:57:15Z</dcterms:created>
  <dcterms:modified xsi:type="dcterms:W3CDTF">2023-05-31T00:44:27Z</dcterms:modified>
</cp:coreProperties>
</file>