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ocuments\東パソコン\統計\R4統計書\"/>
    </mc:Choice>
  </mc:AlternateContent>
  <bookViews>
    <workbookView xWindow="0" yWindow="0" windowWidth="22620" windowHeight="10035"/>
  </bookViews>
  <sheets>
    <sheet name="工業概要" sheetId="9" r:id="rId1"/>
    <sheet name="工業用地・用水" sheetId="10" r:id="rId2"/>
  </sheets>
  <definedNames>
    <definedName name="_xlnm.Print_Area" localSheetId="0">工業概要!$A$1:$X$56</definedName>
  </definedNames>
  <calcPr calcId="162913"/>
</workbook>
</file>

<file path=xl/calcChain.xml><?xml version="1.0" encoding="utf-8"?>
<calcChain xmlns="http://schemas.openxmlformats.org/spreadsheetml/2006/main">
  <c r="T41" i="9" l="1"/>
  <c r="T40" i="9"/>
  <c r="T39" i="9"/>
  <c r="T38" i="9"/>
  <c r="T37" i="9"/>
  <c r="T36" i="9"/>
  <c r="T35" i="9"/>
  <c r="T34" i="9"/>
  <c r="M33" i="9"/>
  <c r="M32" i="9"/>
  <c r="M31" i="9"/>
  <c r="M30" i="9"/>
  <c r="M29" i="9"/>
  <c r="M27" i="9"/>
  <c r="M26" i="9"/>
  <c r="M25" i="9"/>
  <c r="M24" i="9"/>
  <c r="M23" i="9"/>
  <c r="M22" i="9"/>
  <c r="M21" i="9"/>
  <c r="M19" i="9"/>
  <c r="M17" i="9"/>
  <c r="M16" i="9"/>
  <c r="M15" i="9"/>
  <c r="M14" i="9"/>
  <c r="M13" i="9"/>
  <c r="M12" i="9"/>
  <c r="M11" i="9"/>
  <c r="M10" i="9"/>
  <c r="T33" i="9" l="1"/>
  <c r="T32" i="9"/>
  <c r="T31" i="9"/>
  <c r="T30" i="9"/>
  <c r="T29" i="9"/>
  <c r="T27" i="9"/>
  <c r="T26" i="9"/>
  <c r="T25" i="9"/>
  <c r="T24" i="9"/>
  <c r="T23" i="9"/>
  <c r="T22" i="9"/>
  <c r="T21" i="9"/>
  <c r="T19" i="9"/>
  <c r="T17" i="9"/>
  <c r="T16" i="9"/>
  <c r="T15" i="9"/>
  <c r="T14" i="9"/>
  <c r="T13" i="9"/>
  <c r="T12" i="9"/>
  <c r="T11" i="9"/>
  <c r="T10" i="9"/>
  <c r="X9" i="9"/>
  <c r="W9" i="9"/>
  <c r="V9" i="9"/>
  <c r="U9" i="9"/>
  <c r="Q9" i="9"/>
  <c r="P9" i="9"/>
  <c r="O9" i="9"/>
  <c r="N9" i="9"/>
  <c r="M9" i="9"/>
  <c r="L9" i="9"/>
  <c r="T9" i="9" l="1"/>
</calcChain>
</file>

<file path=xl/sharedStrings.xml><?xml version="1.0" encoding="utf-8"?>
<sst xmlns="http://schemas.openxmlformats.org/spreadsheetml/2006/main" count="340" uniqueCount="90">
  <si>
    <t>男</t>
    <rPh sb="0" eb="1">
      <t>オトコ</t>
    </rPh>
    <phoneticPr fontId="6"/>
  </si>
  <si>
    <t>女</t>
    <rPh sb="0" eb="1">
      <t>オンナ</t>
    </rPh>
    <phoneticPr fontId="6"/>
  </si>
  <si>
    <t>事業所数</t>
    <rPh sb="0" eb="3">
      <t>ジギョウショ</t>
    </rPh>
    <rPh sb="3" eb="4">
      <t>スウ</t>
    </rPh>
    <phoneticPr fontId="6"/>
  </si>
  <si>
    <t>現金給与総額</t>
    <rPh sb="0" eb="2">
      <t>ゲンキン</t>
    </rPh>
    <rPh sb="2" eb="4">
      <t>キュウヨ</t>
    </rPh>
    <rPh sb="4" eb="6">
      <t>ソウガク</t>
    </rPh>
    <phoneticPr fontId="6"/>
  </si>
  <si>
    <t>製造品出荷額</t>
    <rPh sb="0" eb="3">
      <t>セイゾウヒン</t>
    </rPh>
    <rPh sb="3" eb="5">
      <t>シュッカ</t>
    </rPh>
    <rPh sb="5" eb="6">
      <t>ガク</t>
    </rPh>
    <phoneticPr fontId="6"/>
  </si>
  <si>
    <t>加工賃収入額</t>
    <rPh sb="0" eb="3">
      <t>カコウチン</t>
    </rPh>
    <rPh sb="3" eb="5">
      <t>シュウニュウ</t>
    </rPh>
    <rPh sb="5" eb="6">
      <t>ガク</t>
    </rPh>
    <phoneticPr fontId="6"/>
  </si>
  <si>
    <t>総数</t>
    <rPh sb="0" eb="2">
      <t>ソウスウ</t>
    </rPh>
    <phoneticPr fontId="6"/>
  </si>
  <si>
    <t>従業者数</t>
    <rPh sb="0" eb="3">
      <t>ジュウギョウシャ</t>
    </rPh>
    <rPh sb="3" eb="4">
      <t>スウ</t>
    </rPh>
    <phoneticPr fontId="6"/>
  </si>
  <si>
    <t>情報通信機械</t>
    <rPh sb="0" eb="2">
      <t>ジョウホウ</t>
    </rPh>
    <rPh sb="2" eb="4">
      <t>ツウシン</t>
    </rPh>
    <rPh sb="4" eb="6">
      <t>キカイ</t>
    </rPh>
    <phoneticPr fontId="6"/>
  </si>
  <si>
    <t>電子・デバイス</t>
    <rPh sb="0" eb="2">
      <t>デンシ</t>
    </rPh>
    <phoneticPr fontId="6"/>
  </si>
  <si>
    <t>輸送機械</t>
    <rPh sb="0" eb="2">
      <t>ユソウ</t>
    </rPh>
    <rPh sb="2" eb="4">
      <t>キカイ</t>
    </rPh>
    <phoneticPr fontId="6"/>
  </si>
  <si>
    <t>その他</t>
    <rPh sb="2" eb="3">
      <t>タ</t>
    </rPh>
    <phoneticPr fontId="6"/>
  </si>
  <si>
    <t>電気機械</t>
    <rPh sb="0" eb="2">
      <t>デンキ</t>
    </rPh>
    <rPh sb="2" eb="4">
      <t>キカイ</t>
    </rPh>
    <phoneticPr fontId="6"/>
  </si>
  <si>
    <t>その他収入額</t>
    <rPh sb="2" eb="3">
      <t>タ</t>
    </rPh>
    <rPh sb="3" eb="5">
      <t>シュウニュウ</t>
    </rPh>
    <rPh sb="5" eb="6">
      <t>ガク</t>
    </rPh>
    <phoneticPr fontId="6"/>
  </si>
  <si>
    <t>はん用機械</t>
    <rPh sb="2" eb="3">
      <t>ヨウ</t>
    </rPh>
    <rPh sb="3" eb="5">
      <t>キカイ</t>
    </rPh>
    <phoneticPr fontId="6"/>
  </si>
  <si>
    <t>業務用機械</t>
    <rPh sb="0" eb="3">
      <t>ギョウムヨウ</t>
    </rPh>
    <rPh sb="3" eb="5">
      <t>キカイ</t>
    </rPh>
    <phoneticPr fontId="6"/>
  </si>
  <si>
    <t>原材料使用額等</t>
    <rPh sb="0" eb="3">
      <t>ゲンザイリョウ</t>
    </rPh>
    <rPh sb="3" eb="5">
      <t>シヨウ</t>
    </rPh>
    <rPh sb="5" eb="7">
      <t>ガクトウ</t>
    </rPh>
    <phoneticPr fontId="6"/>
  </si>
  <si>
    <t>合計</t>
    <rPh sb="0" eb="2">
      <t>ゴウケイ</t>
    </rPh>
    <phoneticPr fontId="6"/>
  </si>
  <si>
    <t>製造品出荷額等</t>
    <rPh sb="0" eb="3">
      <t>セイゾウヒン</t>
    </rPh>
    <rPh sb="3" eb="5">
      <t>シュッカ</t>
    </rPh>
    <rPh sb="5" eb="7">
      <t>ガクトウ</t>
    </rPh>
    <phoneticPr fontId="6"/>
  </si>
  <si>
    <t>付加価値額
(２９人以下は
粗付加価値額）</t>
    <rPh sb="0" eb="2">
      <t>フカ</t>
    </rPh>
    <rPh sb="2" eb="4">
      <t>カチ</t>
    </rPh>
    <rPh sb="4" eb="5">
      <t>ガク</t>
    </rPh>
    <rPh sb="9" eb="10">
      <t>ニン</t>
    </rPh>
    <rPh sb="10" eb="12">
      <t>イカ</t>
    </rPh>
    <rPh sb="14" eb="15">
      <t>アラ</t>
    </rPh>
    <rPh sb="15" eb="17">
      <t>フカ</t>
    </rPh>
    <rPh sb="17" eb="19">
      <t>カチ</t>
    </rPh>
    <rPh sb="19" eb="20">
      <t>ガク</t>
    </rPh>
    <phoneticPr fontId="6"/>
  </si>
  <si>
    <t>食料品</t>
    <rPh sb="0" eb="3">
      <t>ショクリョウヒン</t>
    </rPh>
    <phoneticPr fontId="6"/>
  </si>
  <si>
    <t>飲料・飼料</t>
    <rPh sb="0" eb="2">
      <t>インリョウ</t>
    </rPh>
    <rPh sb="3" eb="5">
      <t>シリョウ</t>
    </rPh>
    <phoneticPr fontId="6"/>
  </si>
  <si>
    <t>繊維工業</t>
    <rPh sb="0" eb="2">
      <t>センイ</t>
    </rPh>
    <rPh sb="2" eb="4">
      <t>コウギョウ</t>
    </rPh>
    <phoneticPr fontId="6"/>
  </si>
  <si>
    <t>木材・木製品</t>
    <rPh sb="0" eb="2">
      <t>モクザイ</t>
    </rPh>
    <rPh sb="3" eb="6">
      <t>モクセイヒン</t>
    </rPh>
    <phoneticPr fontId="6"/>
  </si>
  <si>
    <t>家具・装備品</t>
    <rPh sb="0" eb="2">
      <t>カグ</t>
    </rPh>
    <rPh sb="3" eb="6">
      <t>ソウビヒン</t>
    </rPh>
    <phoneticPr fontId="6"/>
  </si>
  <si>
    <t>パルプ・紙</t>
    <rPh sb="4" eb="5">
      <t>カミ</t>
    </rPh>
    <phoneticPr fontId="6"/>
  </si>
  <si>
    <t>印刷</t>
    <rPh sb="0" eb="2">
      <t>インサツ</t>
    </rPh>
    <phoneticPr fontId="6"/>
  </si>
  <si>
    <t>化学工業</t>
    <rPh sb="0" eb="2">
      <t>カガク</t>
    </rPh>
    <rPh sb="2" eb="4">
      <t>コウギョウ</t>
    </rPh>
    <phoneticPr fontId="6"/>
  </si>
  <si>
    <t>石油・石炭</t>
    <rPh sb="0" eb="2">
      <t>セキユ</t>
    </rPh>
    <rPh sb="3" eb="5">
      <t>セキタン</t>
    </rPh>
    <phoneticPr fontId="6"/>
  </si>
  <si>
    <t>ゴム製品</t>
    <rPh sb="2" eb="4">
      <t>セイヒン</t>
    </rPh>
    <phoneticPr fontId="6"/>
  </si>
  <si>
    <t>皮革</t>
    <rPh sb="0" eb="2">
      <t>ヒカク</t>
    </rPh>
    <phoneticPr fontId="6"/>
  </si>
  <si>
    <t>窯業・土石</t>
    <rPh sb="0" eb="2">
      <t>ヨウギョウ</t>
    </rPh>
    <rPh sb="3" eb="5">
      <t>ドセキ</t>
    </rPh>
    <phoneticPr fontId="6"/>
  </si>
  <si>
    <t>鉄鋼業</t>
    <rPh sb="0" eb="2">
      <t>テッコウ</t>
    </rPh>
    <rPh sb="2" eb="3">
      <t>ギョウ</t>
    </rPh>
    <phoneticPr fontId="6"/>
  </si>
  <si>
    <t>非鉄金属</t>
    <rPh sb="0" eb="2">
      <t>ヒテツ</t>
    </rPh>
    <rPh sb="2" eb="4">
      <t>キンゾク</t>
    </rPh>
    <phoneticPr fontId="6"/>
  </si>
  <si>
    <t>金属製品</t>
    <rPh sb="0" eb="2">
      <t>キンゾク</t>
    </rPh>
    <rPh sb="2" eb="4">
      <t>セイヒン</t>
    </rPh>
    <phoneticPr fontId="6"/>
  </si>
  <si>
    <t>４～９人</t>
    <rPh sb="3" eb="4">
      <t>ニン</t>
    </rPh>
    <phoneticPr fontId="6"/>
  </si>
  <si>
    <t>１，０００人以上</t>
    <rPh sb="5" eb="8">
      <t>ニンイジョウ</t>
    </rPh>
    <phoneticPr fontId="6"/>
  </si>
  <si>
    <t>(再掲）産業別</t>
    <rPh sb="1" eb="3">
      <t>サイケイ</t>
    </rPh>
    <rPh sb="4" eb="6">
      <t>サンギョウ</t>
    </rPh>
    <rPh sb="6" eb="7">
      <t>ベツ</t>
    </rPh>
    <phoneticPr fontId="6"/>
  </si>
  <si>
    <t>(再掲)従業者規模別</t>
    <rPh sb="1" eb="3">
      <t>サイケイ</t>
    </rPh>
    <rPh sb="4" eb="7">
      <t>ジュウギョウシャ</t>
    </rPh>
    <rPh sb="7" eb="9">
      <t>キボ</t>
    </rPh>
    <rPh sb="9" eb="10">
      <t>ベツ</t>
    </rPh>
    <phoneticPr fontId="6"/>
  </si>
  <si>
    <t>敷地面積</t>
    <rPh sb="0" eb="2">
      <t>シキチ</t>
    </rPh>
    <rPh sb="2" eb="4">
      <t>メンセキ</t>
    </rPh>
    <phoneticPr fontId="6"/>
  </si>
  <si>
    <t>建築面積</t>
    <rPh sb="0" eb="2">
      <t>ケンチク</t>
    </rPh>
    <rPh sb="2" eb="4">
      <t>メンセキ</t>
    </rPh>
    <phoneticPr fontId="6"/>
  </si>
  <si>
    <t>工業用地</t>
    <rPh sb="0" eb="2">
      <t>コウギョウ</t>
    </rPh>
    <rPh sb="2" eb="4">
      <t>ヨウチ</t>
    </rPh>
    <phoneticPr fontId="6"/>
  </si>
  <si>
    <t>(再掲)学区別</t>
    <rPh sb="1" eb="3">
      <t>サイケイ</t>
    </rPh>
    <rPh sb="4" eb="6">
      <t>ガック</t>
    </rPh>
    <rPh sb="6" eb="7">
      <t>ベツ</t>
    </rPh>
    <phoneticPr fontId="6"/>
  </si>
  <si>
    <t>八幡</t>
    <rPh sb="0" eb="2">
      <t>ハチマン</t>
    </rPh>
    <phoneticPr fontId="6"/>
  </si>
  <si>
    <t>島</t>
    <rPh sb="0" eb="1">
      <t>シマ</t>
    </rPh>
    <phoneticPr fontId="6"/>
  </si>
  <si>
    <t>岡山</t>
    <rPh sb="0" eb="2">
      <t>オカヤマ</t>
    </rPh>
    <phoneticPr fontId="6"/>
  </si>
  <si>
    <t>金田</t>
    <rPh sb="0" eb="2">
      <t>カネダ</t>
    </rPh>
    <phoneticPr fontId="6"/>
  </si>
  <si>
    <t>桐原</t>
    <rPh sb="0" eb="2">
      <t>キリハラ</t>
    </rPh>
    <phoneticPr fontId="6"/>
  </si>
  <si>
    <t>馬淵</t>
    <rPh sb="0" eb="2">
      <t>マブチ</t>
    </rPh>
    <phoneticPr fontId="6"/>
  </si>
  <si>
    <t>北里</t>
    <rPh sb="0" eb="2">
      <t>キタサト</t>
    </rPh>
    <phoneticPr fontId="6"/>
  </si>
  <si>
    <t>武佐</t>
    <rPh sb="0" eb="2">
      <t>ムサ</t>
    </rPh>
    <phoneticPr fontId="6"/>
  </si>
  <si>
    <t>工業用水量</t>
    <rPh sb="0" eb="2">
      <t>コウギョウ</t>
    </rPh>
    <rPh sb="2" eb="4">
      <t>ヨウスイ</t>
    </rPh>
    <rPh sb="4" eb="5">
      <t>リョウ</t>
    </rPh>
    <phoneticPr fontId="6"/>
  </si>
  <si>
    <t>（再掲）</t>
    <rPh sb="1" eb="3">
      <t>サイケイ</t>
    </rPh>
    <phoneticPr fontId="6"/>
  </si>
  <si>
    <t>生産用機械</t>
    <rPh sb="0" eb="3">
      <t>セイサンヨウ</t>
    </rPh>
    <rPh sb="3" eb="5">
      <t>キカイ</t>
    </rPh>
    <phoneticPr fontId="6"/>
  </si>
  <si>
    <t>１０～１９人</t>
    <rPh sb="5" eb="6">
      <t>ヒト</t>
    </rPh>
    <phoneticPr fontId="6"/>
  </si>
  <si>
    <t>２０～２９人</t>
    <rPh sb="5" eb="6">
      <t>ヒト</t>
    </rPh>
    <phoneticPr fontId="6"/>
  </si>
  <si>
    <t>３０～９９人</t>
    <rPh sb="5" eb="6">
      <t>ヒト</t>
    </rPh>
    <phoneticPr fontId="6"/>
  </si>
  <si>
    <t>１００～２９９人</t>
    <rPh sb="7" eb="8">
      <t>ヒト</t>
    </rPh>
    <phoneticPr fontId="6"/>
  </si>
  <si>
    <t>３００～４９９人</t>
    <rPh sb="7" eb="8">
      <t>ヒト</t>
    </rPh>
    <phoneticPr fontId="6"/>
  </si>
  <si>
    <t>５００～９９９人</t>
    <rPh sb="7" eb="8">
      <t>ヒト</t>
    </rPh>
    <phoneticPr fontId="6"/>
  </si>
  <si>
    <t>３９．工業用地及び用水量（従業員３０人以上）</t>
    <rPh sb="3" eb="5">
      <t>コウギョウ</t>
    </rPh>
    <rPh sb="5" eb="7">
      <t>ヨウチ</t>
    </rPh>
    <rPh sb="7" eb="8">
      <t>オヨ</t>
    </rPh>
    <rPh sb="9" eb="11">
      <t>ヨウスイ</t>
    </rPh>
    <rPh sb="11" eb="12">
      <t>リョウ</t>
    </rPh>
    <rPh sb="13" eb="16">
      <t>ジュウギョウイン</t>
    </rPh>
    <rPh sb="18" eb="19">
      <t>ニン</t>
    </rPh>
    <rPh sb="19" eb="21">
      <t>イジョウ</t>
    </rPh>
    <phoneticPr fontId="6"/>
  </si>
  <si>
    <t>安土</t>
    <rPh sb="0" eb="2">
      <t>アヅチ</t>
    </rPh>
    <phoneticPr fontId="6"/>
  </si>
  <si>
    <t>老蘇</t>
    <rPh sb="0" eb="1">
      <t>オ</t>
    </rPh>
    <rPh sb="1" eb="2">
      <t>ソ</t>
    </rPh>
    <phoneticPr fontId="6"/>
  </si>
  <si>
    <t xml:space="preserve">         ３８．工業の概要</t>
    <phoneticPr fontId="6"/>
  </si>
  <si>
    <t>プラスチック</t>
    <phoneticPr fontId="6"/>
  </si>
  <si>
    <t>工業統計調査</t>
    <rPh sb="0" eb="2">
      <t>コウギョウ</t>
    </rPh>
    <phoneticPr fontId="6"/>
  </si>
  <si>
    <t>(単位；事業所、人、万円）</t>
    <rPh sb="1" eb="3">
      <t>タンイ</t>
    </rPh>
    <rPh sb="4" eb="6">
      <t>ジギョウ</t>
    </rPh>
    <rPh sb="6" eb="7">
      <t>ショ</t>
    </rPh>
    <rPh sb="8" eb="9">
      <t>ヒト</t>
    </rPh>
    <rPh sb="10" eb="12">
      <t>マンエン</t>
    </rPh>
    <phoneticPr fontId="6"/>
  </si>
  <si>
    <t>(単位；事業所、㎡、㎥/日）</t>
    <rPh sb="1" eb="3">
      <t>タンイ</t>
    </rPh>
    <rPh sb="4" eb="6">
      <t>ジギョウ</t>
    </rPh>
    <rPh sb="6" eb="7">
      <t>ショ</t>
    </rPh>
    <rPh sb="12" eb="13">
      <t>ニチ</t>
    </rPh>
    <phoneticPr fontId="6"/>
  </si>
  <si>
    <t>・・・</t>
  </si>
  <si>
    <t>延べ面積</t>
    <rPh sb="0" eb="1">
      <t>ノ</t>
    </rPh>
    <rPh sb="2" eb="4">
      <t>メンセキ</t>
    </rPh>
    <phoneticPr fontId="6"/>
  </si>
  <si>
    <t>(注）「・・・」は未調査。平成28年以降の調査では、工業用地の建築面積、延べ面積の調査を実施していない。</t>
    <rPh sb="9" eb="12">
      <t>ミチョウサ</t>
    </rPh>
    <rPh sb="18" eb="20">
      <t>イコウ</t>
    </rPh>
    <rPh sb="21" eb="23">
      <t>チョウサ</t>
    </rPh>
    <rPh sb="26" eb="28">
      <t>コウギョウ</t>
    </rPh>
    <rPh sb="28" eb="30">
      <t>ヨウチ</t>
    </rPh>
    <phoneticPr fontId="6"/>
  </si>
  <si>
    <t>平成30年実績</t>
  </si>
  <si>
    <t>令和元年実績</t>
    <rPh sb="0" eb="2">
      <t>レイワ</t>
    </rPh>
    <rPh sb="2" eb="4">
      <t>ガンネン</t>
    </rPh>
    <rPh sb="4" eb="6">
      <t>ジッセキ</t>
    </rPh>
    <phoneticPr fontId="6"/>
  </si>
  <si>
    <t>令和２年実績</t>
    <rPh sb="0" eb="2">
      <t>レイワ</t>
    </rPh>
    <rPh sb="3" eb="4">
      <t>ネン</t>
    </rPh>
    <rPh sb="4" eb="6">
      <t>ジッセキ</t>
    </rPh>
    <phoneticPr fontId="6"/>
  </si>
  <si>
    <t>１～３人</t>
    <rPh sb="3" eb="4">
      <t>ニン</t>
    </rPh>
    <phoneticPr fontId="6"/>
  </si>
  <si>
    <t>-</t>
  </si>
  <si>
    <t>-</t>
    <phoneticPr fontId="6"/>
  </si>
  <si>
    <t>経済センサス活動調査</t>
    <rPh sb="0" eb="2">
      <t>ケイザイ</t>
    </rPh>
    <rPh sb="6" eb="8">
      <t>カツドウ</t>
    </rPh>
    <rPh sb="8" eb="10">
      <t>チョウサ</t>
    </rPh>
    <phoneticPr fontId="6"/>
  </si>
  <si>
    <t>-</t>
    <phoneticPr fontId="6"/>
  </si>
  <si>
    <t>…</t>
  </si>
  <si>
    <t>…</t>
    <phoneticPr fontId="6"/>
  </si>
  <si>
    <t>（注１）平成３０年、令和元年の数値は各年の工業統計調査から、令和２年の数値は令和３年経済センサス活動調査から。
（注２）平成３０年、令和元年は従業員３人以下の事業所を除く。令和２年は個人経営の事業所を除く。
（注３）令和２年は事業所の所在地情報がまだ示されていないため、学区別集計は行っていない。</t>
    <rPh sb="1" eb="2">
      <t>チュウ</t>
    </rPh>
    <rPh sb="4" eb="6">
      <t>ヘイセイ</t>
    </rPh>
    <rPh sb="8" eb="9">
      <t>ネン</t>
    </rPh>
    <rPh sb="10" eb="12">
      <t>レイワ</t>
    </rPh>
    <rPh sb="12" eb="14">
      <t>ガンネン</t>
    </rPh>
    <rPh sb="15" eb="17">
      <t>スウチ</t>
    </rPh>
    <rPh sb="18" eb="20">
      <t>カクネン</t>
    </rPh>
    <rPh sb="21" eb="23">
      <t>コウギョウ</t>
    </rPh>
    <rPh sb="23" eb="25">
      <t>トウケイ</t>
    </rPh>
    <rPh sb="25" eb="27">
      <t>チョウサ</t>
    </rPh>
    <rPh sb="30" eb="32">
      <t>レイワ</t>
    </rPh>
    <rPh sb="33" eb="34">
      <t>ネン</t>
    </rPh>
    <rPh sb="35" eb="37">
      <t>スウチ</t>
    </rPh>
    <rPh sb="38" eb="40">
      <t>レイワ</t>
    </rPh>
    <rPh sb="41" eb="42">
      <t>ネン</t>
    </rPh>
    <rPh sb="42" eb="44">
      <t>ケイザイ</t>
    </rPh>
    <rPh sb="48" eb="50">
      <t>カツドウ</t>
    </rPh>
    <rPh sb="50" eb="52">
      <t>チョウサ</t>
    </rPh>
    <rPh sb="57" eb="58">
      <t>チュウ</t>
    </rPh>
    <rPh sb="60" eb="62">
      <t>ヘイセイ</t>
    </rPh>
    <rPh sb="64" eb="65">
      <t>ネン</t>
    </rPh>
    <rPh sb="66" eb="68">
      <t>レイワ</t>
    </rPh>
    <rPh sb="68" eb="70">
      <t>ガンネン</t>
    </rPh>
    <rPh sb="71" eb="74">
      <t>ジュウギョウイン</t>
    </rPh>
    <rPh sb="75" eb="78">
      <t>ニンイカ</t>
    </rPh>
    <rPh sb="79" eb="82">
      <t>ジギョウショ</t>
    </rPh>
    <rPh sb="83" eb="84">
      <t>ノゾ</t>
    </rPh>
    <rPh sb="86" eb="88">
      <t>レイワ</t>
    </rPh>
    <rPh sb="89" eb="90">
      <t>ネン</t>
    </rPh>
    <rPh sb="91" eb="93">
      <t>コジン</t>
    </rPh>
    <rPh sb="93" eb="95">
      <t>ケイエイ</t>
    </rPh>
    <rPh sb="96" eb="99">
      <t>ジギョウショ</t>
    </rPh>
    <rPh sb="100" eb="101">
      <t>ノゾ</t>
    </rPh>
    <rPh sb="105" eb="106">
      <t>チュウ</t>
    </rPh>
    <rPh sb="108" eb="110">
      <t>レイワ</t>
    </rPh>
    <rPh sb="111" eb="112">
      <t>ネン</t>
    </rPh>
    <rPh sb="113" eb="116">
      <t>ジギョウショ</t>
    </rPh>
    <rPh sb="117" eb="120">
      <t>ショザイチ</t>
    </rPh>
    <rPh sb="120" eb="122">
      <t>ジョウホウ</t>
    </rPh>
    <rPh sb="125" eb="126">
      <t>シメ</t>
    </rPh>
    <rPh sb="135" eb="137">
      <t>ガック</t>
    </rPh>
    <rPh sb="137" eb="138">
      <t>ベツ</t>
    </rPh>
    <rPh sb="138" eb="140">
      <t>シュウケイ</t>
    </rPh>
    <rPh sb="141" eb="142">
      <t>オコナ</t>
    </rPh>
    <phoneticPr fontId="6"/>
  </si>
  <si>
    <t>-</t>
    <phoneticPr fontId="6"/>
  </si>
  <si>
    <t>経済センサス活動調査</t>
    <rPh sb="0" eb="2">
      <t>ケイザイ</t>
    </rPh>
    <rPh sb="6" eb="8">
      <t>カツドウ</t>
    </rPh>
    <rPh sb="8" eb="10">
      <t>チョウサ</t>
    </rPh>
    <phoneticPr fontId="6"/>
  </si>
  <si>
    <t>-</t>
    <phoneticPr fontId="6"/>
  </si>
  <si>
    <t>-</t>
    <phoneticPr fontId="6"/>
  </si>
  <si>
    <t>６２</t>
    <phoneticPr fontId="6"/>
  </si>
  <si>
    <t>６０</t>
    <phoneticPr fontId="6"/>
  </si>
  <si>
    <t>６１</t>
    <phoneticPr fontId="6"/>
  </si>
  <si>
    <t xml:space="preserve">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</si>
</sst>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0;&quot;-&quot;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2">
    <xf numFmtId="0" fontId="0" fillId="0" borderId="0"/>
    <xf numFmtId="38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65" applyNumberFormat="0" applyFill="0" applyAlignment="0" applyProtection="0">
      <alignment vertical="center"/>
    </xf>
    <xf numFmtId="0" fontId="15" fillId="0" borderId="66" applyNumberFormat="0" applyFill="0" applyAlignment="0" applyProtection="0">
      <alignment vertical="center"/>
    </xf>
    <xf numFmtId="0" fontId="16" fillId="0" borderId="6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68" applyNumberFormat="0" applyAlignment="0" applyProtection="0">
      <alignment vertical="center"/>
    </xf>
    <xf numFmtId="0" fontId="21" fillId="7" borderId="69" applyNumberFormat="0" applyAlignment="0" applyProtection="0">
      <alignment vertical="center"/>
    </xf>
    <xf numFmtId="0" fontId="22" fillId="7" borderId="68" applyNumberFormat="0" applyAlignment="0" applyProtection="0">
      <alignment vertical="center"/>
    </xf>
    <xf numFmtId="0" fontId="23" fillId="0" borderId="70" applyNumberFormat="0" applyFill="0" applyAlignment="0" applyProtection="0">
      <alignment vertical="center"/>
    </xf>
    <xf numFmtId="0" fontId="24" fillId="8" borderId="7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3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9" borderId="72" applyNumberFormat="0" applyFont="0" applyAlignment="0" applyProtection="0">
      <alignment vertical="center"/>
    </xf>
    <xf numFmtId="0" fontId="3" fillId="0" borderId="0">
      <alignment vertical="center"/>
    </xf>
    <xf numFmtId="0" fontId="3" fillId="9" borderId="72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72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2" fillId="0" borderId="0">
      <alignment vertical="center"/>
    </xf>
    <xf numFmtId="0" fontId="2" fillId="9" borderId="72" applyNumberFormat="0" applyFont="0" applyAlignment="0" applyProtection="0">
      <alignment vertical="center"/>
    </xf>
    <xf numFmtId="0" fontId="2" fillId="0" borderId="0">
      <alignment vertical="center"/>
    </xf>
    <xf numFmtId="0" fontId="2" fillId="9" borderId="72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9" borderId="72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72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72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6">
    <xf numFmtId="0" fontId="0" fillId="0" borderId="0" xfId="0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176" fontId="7" fillId="0" borderId="25" xfId="0" applyNumberFormat="1" applyFont="1" applyFill="1" applyBorder="1" applyAlignment="1">
      <alignment horizontal="right" vertical="center"/>
    </xf>
    <xf numFmtId="176" fontId="7" fillId="0" borderId="12" xfId="1" applyNumberFormat="1" applyFont="1" applyFill="1" applyBorder="1" applyAlignment="1">
      <alignment horizontal="right" vertical="center"/>
    </xf>
    <xf numFmtId="0" fontId="10" fillId="0" borderId="0" xfId="0" applyFont="1"/>
    <xf numFmtId="176" fontId="7" fillId="0" borderId="52" xfId="1" applyNumberFormat="1" applyFont="1" applyFill="1" applyBorder="1" applyAlignment="1">
      <alignment horizontal="right" vertical="center"/>
    </xf>
    <xf numFmtId="38" fontId="7" fillId="0" borderId="15" xfId="1" applyFont="1" applyFill="1" applyBorder="1" applyAlignment="1">
      <alignment horizontal="right" vertical="center"/>
    </xf>
    <xf numFmtId="0" fontId="7" fillId="0" borderId="53" xfId="0" applyFont="1" applyBorder="1" applyAlignment="1">
      <alignment horizontal="center" vertical="center"/>
    </xf>
    <xf numFmtId="176" fontId="7" fillId="0" borderId="29" xfId="1" applyNumberFormat="1" applyFont="1" applyFill="1" applyBorder="1" applyAlignment="1">
      <alignment horizontal="right" vertical="center"/>
    </xf>
    <xf numFmtId="38" fontId="7" fillId="0" borderId="30" xfId="1" applyFont="1" applyFill="1" applyBorder="1" applyAlignment="1">
      <alignment horizontal="right" vertical="center"/>
    </xf>
    <xf numFmtId="176" fontId="7" fillId="0" borderId="2" xfId="1" applyNumberFormat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right" vertical="center"/>
    </xf>
    <xf numFmtId="3" fontId="7" fillId="0" borderId="54" xfId="0" applyNumberFormat="1" applyFont="1" applyFill="1" applyBorder="1" applyAlignment="1">
      <alignment horizontal="right" vertical="center"/>
    </xf>
    <xf numFmtId="38" fontId="7" fillId="0" borderId="13" xfId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horizontal="right" vertical="center"/>
    </xf>
    <xf numFmtId="176" fontId="7" fillId="0" borderId="74" xfId="0" applyNumberFormat="1" applyFont="1" applyFill="1" applyBorder="1" applyAlignment="1">
      <alignment horizontal="right" vertical="center"/>
    </xf>
    <xf numFmtId="176" fontId="7" fillId="0" borderId="75" xfId="0" applyNumberFormat="1" applyFont="1" applyFill="1" applyBorder="1" applyAlignment="1">
      <alignment horizontal="right" vertical="center"/>
    </xf>
    <xf numFmtId="176" fontId="7" fillId="0" borderId="76" xfId="0" applyNumberFormat="1" applyFont="1" applyFill="1" applyBorder="1" applyAlignment="1">
      <alignment horizontal="right" vertical="center"/>
    </xf>
    <xf numFmtId="176" fontId="7" fillId="0" borderId="28" xfId="0" applyNumberFormat="1" applyFont="1" applyFill="1" applyBorder="1" applyAlignment="1">
      <alignment horizontal="right" vertical="center"/>
    </xf>
    <xf numFmtId="176" fontId="7" fillId="0" borderId="49" xfId="0" applyNumberFormat="1" applyFont="1" applyFill="1" applyBorder="1" applyAlignment="1">
      <alignment horizontal="right" vertical="center"/>
    </xf>
    <xf numFmtId="176" fontId="7" fillId="0" borderId="10" xfId="1" applyNumberFormat="1" applyFont="1" applyFill="1" applyBorder="1" applyAlignment="1">
      <alignment horizontal="right" vertical="center"/>
    </xf>
    <xf numFmtId="176" fontId="7" fillId="0" borderId="34" xfId="0" applyNumberFormat="1" applyFont="1" applyFill="1" applyBorder="1" applyAlignment="1">
      <alignment vertical="center"/>
    </xf>
    <xf numFmtId="38" fontId="7" fillId="0" borderId="11" xfId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horizontal="right" vertical="center"/>
    </xf>
    <xf numFmtId="176" fontId="7" fillId="0" borderId="35" xfId="0" applyNumberFormat="1" applyFont="1" applyFill="1" applyBorder="1" applyAlignment="1">
      <alignment vertical="center"/>
    </xf>
    <xf numFmtId="0" fontId="7" fillId="0" borderId="7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176" fontId="7" fillId="0" borderId="78" xfId="0" applyNumberFormat="1" applyFont="1" applyFill="1" applyBorder="1" applyAlignment="1">
      <alignment vertical="center"/>
    </xf>
    <xf numFmtId="3" fontId="7" fillId="0" borderId="2" xfId="1" applyNumberFormat="1" applyFont="1" applyFill="1" applyBorder="1" applyAlignment="1">
      <alignment horizontal="right" vertical="center"/>
    </xf>
    <xf numFmtId="3" fontId="7" fillId="0" borderId="10" xfId="1" applyNumberFormat="1" applyFont="1" applyFill="1" applyBorder="1" applyAlignment="1">
      <alignment horizontal="right" vertical="center"/>
    </xf>
    <xf numFmtId="3" fontId="7" fillId="0" borderId="79" xfId="1" applyNumberFormat="1" applyFont="1" applyFill="1" applyBorder="1" applyAlignment="1">
      <alignment horizontal="right" vertical="center"/>
    </xf>
    <xf numFmtId="3" fontId="7" fillId="0" borderId="80" xfId="1" applyNumberFormat="1" applyFont="1" applyFill="1" applyBorder="1" applyAlignment="1">
      <alignment horizontal="right" vertical="center"/>
    </xf>
    <xf numFmtId="3" fontId="7" fillId="0" borderId="81" xfId="1" applyNumberFormat="1" applyFont="1" applyFill="1" applyBorder="1" applyAlignment="1">
      <alignment horizontal="right" vertical="center"/>
    </xf>
    <xf numFmtId="3" fontId="7" fillId="0" borderId="82" xfId="1" applyNumberFormat="1" applyFont="1" applyFill="1" applyBorder="1" applyAlignment="1">
      <alignment horizontal="right" vertical="center"/>
    </xf>
    <xf numFmtId="3" fontId="7" fillId="0" borderId="83" xfId="1" applyNumberFormat="1" applyFont="1" applyFill="1" applyBorder="1" applyAlignment="1">
      <alignment horizontal="right" vertical="center"/>
    </xf>
    <xf numFmtId="3" fontId="7" fillId="0" borderId="84" xfId="1" applyNumberFormat="1" applyFont="1" applyFill="1" applyBorder="1" applyAlignment="1">
      <alignment horizontal="right" vertical="center"/>
    </xf>
    <xf numFmtId="3" fontId="8" fillId="0" borderId="85" xfId="1" applyNumberFormat="1" applyFont="1" applyFill="1" applyBorder="1" applyAlignment="1">
      <alignment horizontal="right" vertical="center"/>
    </xf>
    <xf numFmtId="3" fontId="8" fillId="0" borderId="86" xfId="1" applyNumberFormat="1" applyFont="1" applyFill="1" applyBorder="1" applyAlignment="1">
      <alignment horizontal="right" vertical="center"/>
    </xf>
    <xf numFmtId="3" fontId="7" fillId="0" borderId="86" xfId="1" applyNumberFormat="1" applyFont="1" applyFill="1" applyBorder="1" applyAlignment="1">
      <alignment horizontal="right" vertical="center"/>
    </xf>
    <xf numFmtId="3" fontId="8" fillId="0" borderId="87" xfId="1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76" fontId="7" fillId="0" borderId="14" xfId="1" applyNumberFormat="1" applyFont="1" applyFill="1" applyBorder="1" applyAlignment="1">
      <alignment horizontal="right" vertical="center"/>
    </xf>
    <xf numFmtId="38" fontId="29" fillId="0" borderId="29" xfId="1" applyFont="1" applyBorder="1" applyAlignment="1">
      <alignment vertical="center"/>
    </xf>
    <xf numFmtId="38" fontId="29" fillId="0" borderId="2" xfId="1" applyFont="1" applyBorder="1" applyAlignment="1">
      <alignment vertical="center"/>
    </xf>
    <xf numFmtId="38" fontId="7" fillId="0" borderId="35" xfId="1" applyFont="1" applyFill="1" applyBorder="1" applyAlignment="1">
      <alignment vertical="center"/>
    </xf>
    <xf numFmtId="38" fontId="29" fillId="0" borderId="31" xfId="1" applyFont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8" fillId="0" borderId="29" xfId="0" applyNumberFormat="1" applyFont="1" applyFill="1" applyBorder="1" applyAlignment="1">
      <alignment horizontal="right" vertical="center"/>
    </xf>
    <xf numFmtId="176" fontId="8" fillId="0" borderId="92" xfId="0" applyNumberFormat="1" applyFont="1" applyFill="1" applyBorder="1" applyAlignment="1">
      <alignment horizontal="right" vertical="center"/>
    </xf>
    <xf numFmtId="176" fontId="8" fillId="0" borderId="93" xfId="0" applyNumberFormat="1" applyFont="1" applyFill="1" applyBorder="1" applyAlignment="1">
      <alignment horizontal="right" vertical="center"/>
    </xf>
    <xf numFmtId="38" fontId="29" fillId="0" borderId="2" xfId="1" applyFont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176" fontId="8" fillId="0" borderId="30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right" vertical="center"/>
    </xf>
    <xf numFmtId="38" fontId="29" fillId="0" borderId="3" xfId="1" applyFont="1" applyBorder="1" applyAlignment="1">
      <alignment vertical="center"/>
    </xf>
    <xf numFmtId="38" fontId="29" fillId="0" borderId="3" xfId="1" applyFont="1" applyBorder="1" applyAlignment="1">
      <alignment horizontal="right" vertical="center"/>
    </xf>
    <xf numFmtId="176" fontId="11" fillId="0" borderId="31" xfId="0" applyNumberFormat="1" applyFont="1" applyFill="1" applyBorder="1" applyAlignment="1">
      <alignment horizontal="right" vertical="center"/>
    </xf>
    <xf numFmtId="38" fontId="29" fillId="0" borderId="32" xfId="1" applyFont="1" applyBorder="1" applyAlignment="1">
      <alignment vertical="center"/>
    </xf>
    <xf numFmtId="38" fontId="29" fillId="0" borderId="94" xfId="90" applyFont="1" applyBorder="1">
      <alignment vertical="center"/>
    </xf>
    <xf numFmtId="38" fontId="29" fillId="0" borderId="29" xfId="90" applyFont="1" applyBorder="1">
      <alignment vertical="center"/>
    </xf>
    <xf numFmtId="38" fontId="29" fillId="0" borderId="6" xfId="90" applyFont="1" applyBorder="1">
      <alignment vertical="center"/>
    </xf>
    <xf numFmtId="38" fontId="29" fillId="0" borderId="2" xfId="90" applyFont="1" applyBorder="1">
      <alignment vertical="center"/>
    </xf>
    <xf numFmtId="38" fontId="29" fillId="0" borderId="30" xfId="90" applyFont="1" applyBorder="1">
      <alignment vertical="center"/>
    </xf>
    <xf numFmtId="38" fontId="29" fillId="0" borderId="3" xfId="90" applyFont="1" applyBorder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29" xfId="1" applyNumberFormat="1" applyFont="1" applyFill="1" applyBorder="1" applyAlignment="1">
      <alignment horizontal="right" vertical="center"/>
    </xf>
    <xf numFmtId="38" fontId="29" fillId="0" borderId="14" xfId="1" applyFont="1" applyBorder="1" applyAlignment="1">
      <alignment vertical="center"/>
    </xf>
    <xf numFmtId="38" fontId="29" fillId="0" borderId="11" xfId="1" applyFont="1" applyBorder="1" applyAlignment="1">
      <alignment vertical="center"/>
    </xf>
    <xf numFmtId="3" fontId="7" fillId="0" borderId="60" xfId="0" applyNumberFormat="1" applyFont="1" applyFill="1" applyBorder="1" applyAlignment="1">
      <alignment horizontal="right" vertical="center"/>
    </xf>
    <xf numFmtId="3" fontId="7" fillId="0" borderId="96" xfId="0" applyNumberFormat="1" applyFont="1" applyFill="1" applyBorder="1" applyAlignment="1">
      <alignment horizontal="right" vertical="center"/>
    </xf>
    <xf numFmtId="38" fontId="29" fillId="0" borderId="30" xfId="1" applyFont="1" applyBorder="1" applyAlignment="1">
      <alignment vertical="center"/>
    </xf>
    <xf numFmtId="38" fontId="29" fillId="0" borderId="10" xfId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7" fillId="0" borderId="39" xfId="0" applyFont="1" applyBorder="1" applyAlignment="1">
      <alignment horizontal="center" vertical="center" textRotation="255"/>
    </xf>
    <xf numFmtId="0" fontId="0" fillId="0" borderId="40" xfId="0" applyFont="1" applyBorder="1" applyAlignment="1"/>
    <xf numFmtId="0" fontId="0" fillId="0" borderId="39" xfId="0" applyFont="1" applyBorder="1" applyAlignment="1"/>
    <xf numFmtId="0" fontId="0" fillId="0" borderId="37" xfId="0" applyFont="1" applyBorder="1" applyAlignment="1"/>
    <xf numFmtId="0" fontId="0" fillId="0" borderId="38" xfId="0" applyFont="1" applyBorder="1" applyAlignment="1"/>
    <xf numFmtId="0" fontId="11" fillId="0" borderId="62" xfId="0" applyFont="1" applyFill="1" applyBorder="1" applyAlignment="1">
      <alignment horizontal="distributed" vertical="center" indent="1"/>
    </xf>
    <xf numFmtId="0" fontId="11" fillId="0" borderId="63" xfId="0" applyFont="1" applyFill="1" applyBorder="1" applyAlignment="1">
      <alignment horizontal="distributed" vertical="center" indent="1"/>
    </xf>
    <xf numFmtId="0" fontId="11" fillId="0" borderId="64" xfId="0" applyFont="1" applyFill="1" applyBorder="1" applyAlignment="1">
      <alignment horizontal="distributed" vertical="center" indent="1"/>
    </xf>
    <xf numFmtId="0" fontId="7" fillId="0" borderId="88" xfId="0" applyFont="1" applyFill="1" applyBorder="1" applyAlignment="1">
      <alignment horizontal="center" vertical="center" textRotation="255"/>
    </xf>
    <xf numFmtId="0" fontId="7" fillId="0" borderId="14" xfId="0" applyFont="1" applyFill="1" applyBorder="1" applyAlignment="1">
      <alignment horizontal="center" vertical="center" textRotation="255"/>
    </xf>
    <xf numFmtId="0" fontId="7" fillId="0" borderId="89" xfId="0" applyFont="1" applyFill="1" applyBorder="1" applyAlignment="1">
      <alignment horizontal="center" vertical="center" textRotation="255"/>
    </xf>
    <xf numFmtId="0" fontId="7" fillId="0" borderId="2" xfId="0" applyFont="1" applyFill="1" applyBorder="1" applyAlignment="1">
      <alignment horizontal="center" vertical="center" textRotation="255"/>
    </xf>
    <xf numFmtId="0" fontId="7" fillId="0" borderId="36" xfId="0" applyFont="1" applyFill="1" applyBorder="1" applyAlignment="1">
      <alignment horizontal="center" vertical="center" textRotation="255"/>
    </xf>
    <xf numFmtId="0" fontId="7" fillId="0" borderId="31" xfId="0" applyFont="1" applyFill="1" applyBorder="1" applyAlignment="1">
      <alignment horizontal="center" vertical="center" textRotation="255"/>
    </xf>
    <xf numFmtId="0" fontId="7" fillId="0" borderId="9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3" xfId="0" applyFont="1" applyFill="1" applyBorder="1" applyAlignment="1">
      <alignment horizontal="center" vertical="center" textRotation="255" shrinkToFit="1"/>
    </xf>
    <xf numFmtId="0" fontId="7" fillId="0" borderId="1" xfId="0" applyFont="1" applyFill="1" applyBorder="1" applyAlignment="1">
      <alignment horizontal="center" vertical="center" textRotation="255" shrinkToFit="1"/>
    </xf>
    <xf numFmtId="0" fontId="7" fillId="0" borderId="24" xfId="0" applyFont="1" applyFill="1" applyBorder="1" applyAlignment="1">
      <alignment horizontal="center" vertical="center" textRotation="255" shrinkToFit="1"/>
    </xf>
    <xf numFmtId="0" fontId="7" fillId="0" borderId="25" xfId="0" applyFont="1" applyFill="1" applyBorder="1" applyAlignment="1">
      <alignment horizontal="center" vertical="center" textRotation="255" shrinkToFit="1"/>
    </xf>
    <xf numFmtId="0" fontId="7" fillId="0" borderId="41" xfId="0" applyFont="1" applyFill="1" applyBorder="1" applyAlignment="1">
      <alignment horizontal="center" vertical="center"/>
    </xf>
    <xf numFmtId="0" fontId="7" fillId="0" borderId="90" xfId="0" applyFont="1" applyFill="1" applyBorder="1" applyAlignment="1">
      <alignment horizontal="center" vertical="center"/>
    </xf>
    <xf numFmtId="0" fontId="7" fillId="0" borderId="9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distributed" vertical="center" indent="1"/>
    </xf>
    <xf numFmtId="0" fontId="8" fillId="0" borderId="50" xfId="0" applyFont="1" applyFill="1" applyBorder="1" applyAlignment="1">
      <alignment horizontal="distributed" vertical="center" indent="1"/>
    </xf>
    <xf numFmtId="0" fontId="8" fillId="0" borderId="51" xfId="0" applyFont="1" applyFill="1" applyBorder="1" applyAlignment="1">
      <alignment horizontal="distributed" vertical="center" indent="1"/>
    </xf>
    <xf numFmtId="0" fontId="7" fillId="0" borderId="59" xfId="0" applyFont="1" applyFill="1" applyBorder="1" applyAlignment="1">
      <alignment horizontal="distributed" vertical="center" indent="1"/>
    </xf>
    <xf numFmtId="0" fontId="7" fillId="0" borderId="60" xfId="0" applyFont="1" applyFill="1" applyBorder="1" applyAlignment="1">
      <alignment horizontal="distributed" vertical="center" indent="1"/>
    </xf>
    <xf numFmtId="0" fontId="7" fillId="0" borderId="61" xfId="0" applyFont="1" applyFill="1" applyBorder="1" applyAlignment="1">
      <alignment horizontal="distributed" vertical="center" inden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distributed"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19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/>
    </xf>
    <xf numFmtId="0" fontId="7" fillId="0" borderId="21" xfId="0" applyFont="1" applyFill="1" applyBorder="1" applyAlignment="1">
      <alignment horizontal="center" vertical="center" textRotation="255"/>
    </xf>
    <xf numFmtId="0" fontId="0" fillId="0" borderId="22" xfId="0" applyFont="1" applyFill="1" applyBorder="1" applyAlignment="1">
      <alignment horizontal="center" vertical="center" textRotation="255"/>
    </xf>
    <xf numFmtId="0" fontId="0" fillId="0" borderId="23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0" fillId="0" borderId="33" xfId="0" applyFont="1" applyFill="1" applyBorder="1" applyAlignment="1">
      <alignment horizontal="center" vertical="center" textRotation="255"/>
    </xf>
    <xf numFmtId="0" fontId="0" fillId="0" borderId="34" xfId="0" applyFont="1" applyFill="1" applyBorder="1" applyAlignment="1">
      <alignment horizontal="center" vertical="center" textRotation="255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distributed" vertical="center"/>
    </xf>
    <xf numFmtId="0" fontId="7" fillId="0" borderId="15" xfId="0" applyFont="1" applyFill="1" applyBorder="1" applyAlignment="1">
      <alignment horizontal="distributed" vertical="center"/>
    </xf>
    <xf numFmtId="0" fontId="7" fillId="0" borderId="31" xfId="0" applyFont="1" applyFill="1" applyBorder="1" applyAlignment="1">
      <alignment horizontal="distributed" vertical="center"/>
    </xf>
    <xf numFmtId="0" fontId="7" fillId="0" borderId="32" xfId="0" applyFont="1" applyFill="1" applyBorder="1" applyAlignment="1">
      <alignment horizontal="distributed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distributed" vertical="center"/>
    </xf>
    <xf numFmtId="0" fontId="7" fillId="0" borderId="30" xfId="0" applyFont="1" applyFill="1" applyBorder="1" applyAlignment="1">
      <alignment horizontal="distributed" vertical="center"/>
    </xf>
    <xf numFmtId="0" fontId="7" fillId="0" borderId="43" xfId="0" applyFont="1" applyFill="1" applyBorder="1" applyAlignment="1">
      <alignment horizontal="distributed" vertical="center" indent="1"/>
    </xf>
    <xf numFmtId="0" fontId="7" fillId="0" borderId="18" xfId="0" applyFont="1" applyFill="1" applyBorder="1" applyAlignment="1">
      <alignment horizontal="distributed" vertical="center" indent="1"/>
    </xf>
    <xf numFmtId="0" fontId="7" fillId="0" borderId="19" xfId="0" applyFont="1" applyFill="1" applyBorder="1" applyAlignment="1">
      <alignment horizontal="distributed" vertical="center" indent="1"/>
    </xf>
    <xf numFmtId="0" fontId="7" fillId="0" borderId="6" xfId="0" applyFont="1" applyFill="1" applyBorder="1" applyAlignment="1">
      <alignment horizontal="distributed" vertical="center" indent="1"/>
    </xf>
    <xf numFmtId="0" fontId="7" fillId="0" borderId="2" xfId="0" applyFont="1" applyFill="1" applyBorder="1" applyAlignment="1">
      <alignment horizontal="distributed" vertical="center" indent="1"/>
    </xf>
    <xf numFmtId="0" fontId="7" fillId="0" borderId="3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distributed" vertical="center" indent="1"/>
    </xf>
    <xf numFmtId="0" fontId="7" fillId="0" borderId="10" xfId="0" applyFont="1" applyFill="1" applyBorder="1" applyAlignment="1">
      <alignment horizontal="distributed" vertical="center" indent="1"/>
    </xf>
    <xf numFmtId="0" fontId="7" fillId="0" borderId="11" xfId="0" applyFont="1" applyFill="1" applyBorder="1" applyAlignment="1">
      <alignment horizontal="distributed" vertical="center" indent="1"/>
    </xf>
    <xf numFmtId="0" fontId="12" fillId="2" borderId="36" xfId="0" applyFont="1" applyFill="1" applyBorder="1" applyAlignment="1">
      <alignment horizontal="distributed" vertical="center" indent="1"/>
    </xf>
    <xf numFmtId="0" fontId="12" fillId="2" borderId="31" xfId="0" applyFont="1" applyFill="1" applyBorder="1" applyAlignment="1">
      <alignment horizontal="distributed" vertical="center" indent="1"/>
    </xf>
    <xf numFmtId="0" fontId="12" fillId="2" borderId="32" xfId="0" applyFont="1" applyFill="1" applyBorder="1" applyAlignment="1">
      <alignment horizontal="distributed" vertical="center" indent="1"/>
    </xf>
    <xf numFmtId="0" fontId="7" fillId="0" borderId="20" xfId="0" applyFont="1" applyFill="1" applyBorder="1" applyAlignment="1">
      <alignment horizontal="center" vertical="center"/>
    </xf>
    <xf numFmtId="0" fontId="30" fillId="0" borderId="55" xfId="0" applyFont="1" applyFill="1" applyBorder="1" applyAlignment="1">
      <alignment horizontal="distributed" vertical="center" indent="1"/>
    </xf>
    <xf numFmtId="0" fontId="30" fillId="0" borderId="56" xfId="0" applyFont="1" applyFill="1" applyBorder="1" applyAlignment="1">
      <alignment horizontal="distributed" vertical="center" indent="1"/>
    </xf>
    <xf numFmtId="0" fontId="30" fillId="0" borderId="57" xfId="0" applyFont="1" applyFill="1" applyBorder="1" applyAlignment="1">
      <alignment horizontal="distributed" vertical="center" indent="1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</cellXfs>
  <cellStyles count="122">
    <cellStyle name="20% - アクセント 1" xfId="19" builtinId="30" customBuiltin="1"/>
    <cellStyle name="20% - アクセント 1 2" xfId="46"/>
    <cellStyle name="20% - アクセント 1 2 2" xfId="78"/>
    <cellStyle name="20% - アクセント 1 2 3" xfId="109"/>
    <cellStyle name="20% - アクセント 1 3" xfId="60"/>
    <cellStyle name="20% - アクセント 1 4" xfId="93"/>
    <cellStyle name="20% - アクセント 2" xfId="23" builtinId="34" customBuiltin="1"/>
    <cellStyle name="20% - アクセント 2 2" xfId="48"/>
    <cellStyle name="20% - アクセント 2 2 2" xfId="80"/>
    <cellStyle name="20% - アクセント 2 2 3" xfId="111"/>
    <cellStyle name="20% - アクセント 2 3" xfId="62"/>
    <cellStyle name="20% - アクセント 2 4" xfId="95"/>
    <cellStyle name="20% - アクセント 3" xfId="27" builtinId="38" customBuiltin="1"/>
    <cellStyle name="20% - アクセント 3 2" xfId="50"/>
    <cellStyle name="20% - アクセント 3 2 2" xfId="82"/>
    <cellStyle name="20% - アクセント 3 2 3" xfId="113"/>
    <cellStyle name="20% - アクセント 3 3" xfId="64"/>
    <cellStyle name="20% - アクセント 3 4" xfId="97"/>
    <cellStyle name="20% - アクセント 4" xfId="31" builtinId="42" customBuiltin="1"/>
    <cellStyle name="20% - アクセント 4 2" xfId="52"/>
    <cellStyle name="20% - アクセント 4 2 2" xfId="84"/>
    <cellStyle name="20% - アクセント 4 2 3" xfId="115"/>
    <cellStyle name="20% - アクセント 4 3" xfId="66"/>
    <cellStyle name="20% - アクセント 4 4" xfId="99"/>
    <cellStyle name="20% - アクセント 5" xfId="35" builtinId="46" customBuiltin="1"/>
    <cellStyle name="20% - アクセント 5 2" xfId="54"/>
    <cellStyle name="20% - アクセント 5 2 2" xfId="86"/>
    <cellStyle name="20% - アクセント 5 2 3" xfId="117"/>
    <cellStyle name="20% - アクセント 5 3" xfId="68"/>
    <cellStyle name="20% - アクセント 5 4" xfId="101"/>
    <cellStyle name="20% - アクセント 6" xfId="39" builtinId="50" customBuiltin="1"/>
    <cellStyle name="20% - アクセント 6 2" xfId="56"/>
    <cellStyle name="20% - アクセント 6 2 2" xfId="88"/>
    <cellStyle name="20% - アクセント 6 2 3" xfId="119"/>
    <cellStyle name="20% - アクセント 6 3" xfId="70"/>
    <cellStyle name="20% - アクセント 6 4" xfId="103"/>
    <cellStyle name="40% - アクセント 1" xfId="20" builtinId="31" customBuiltin="1"/>
    <cellStyle name="40% - アクセント 1 2" xfId="47"/>
    <cellStyle name="40% - アクセント 1 2 2" xfId="79"/>
    <cellStyle name="40% - アクセント 1 2 3" xfId="110"/>
    <cellStyle name="40% - アクセント 1 3" xfId="61"/>
    <cellStyle name="40% - アクセント 1 4" xfId="94"/>
    <cellStyle name="40% - アクセント 2" xfId="24" builtinId="35" customBuiltin="1"/>
    <cellStyle name="40% - アクセント 2 2" xfId="49"/>
    <cellStyle name="40% - アクセント 2 2 2" xfId="81"/>
    <cellStyle name="40% - アクセント 2 2 3" xfId="112"/>
    <cellStyle name="40% - アクセント 2 3" xfId="63"/>
    <cellStyle name="40% - アクセント 2 4" xfId="96"/>
    <cellStyle name="40% - アクセント 3" xfId="28" builtinId="39" customBuiltin="1"/>
    <cellStyle name="40% - アクセント 3 2" xfId="51"/>
    <cellStyle name="40% - アクセント 3 2 2" xfId="83"/>
    <cellStyle name="40% - アクセント 3 2 3" xfId="114"/>
    <cellStyle name="40% - アクセント 3 3" xfId="65"/>
    <cellStyle name="40% - アクセント 3 4" xfId="98"/>
    <cellStyle name="40% - アクセント 4" xfId="32" builtinId="43" customBuiltin="1"/>
    <cellStyle name="40% - アクセント 4 2" xfId="53"/>
    <cellStyle name="40% - アクセント 4 2 2" xfId="85"/>
    <cellStyle name="40% - アクセント 4 2 3" xfId="116"/>
    <cellStyle name="40% - アクセント 4 3" xfId="67"/>
    <cellStyle name="40% - アクセント 4 4" xfId="100"/>
    <cellStyle name="40% - アクセント 5" xfId="36" builtinId="47" customBuiltin="1"/>
    <cellStyle name="40% - アクセント 5 2" xfId="55"/>
    <cellStyle name="40% - アクセント 5 2 2" xfId="87"/>
    <cellStyle name="40% - アクセント 5 2 3" xfId="118"/>
    <cellStyle name="40% - アクセント 5 3" xfId="69"/>
    <cellStyle name="40% - アクセント 5 4" xfId="102"/>
    <cellStyle name="40% - アクセント 6" xfId="40" builtinId="51" customBuiltin="1"/>
    <cellStyle name="40% - アクセント 6 2" xfId="57"/>
    <cellStyle name="40% - アクセント 6 2 2" xfId="89"/>
    <cellStyle name="40% - アクセント 6 2 3" xfId="120"/>
    <cellStyle name="40% - アクセント 6 3" xfId="71"/>
    <cellStyle name="40% - アクセント 6 4" xfId="104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/>
    <cellStyle name="メモ 2 2" xfId="75"/>
    <cellStyle name="メモ 2 3" xfId="106"/>
    <cellStyle name="メモ 3" xfId="45"/>
    <cellStyle name="メモ 3 2" xfId="77"/>
    <cellStyle name="メモ 3 3" xfId="108"/>
    <cellStyle name="メモ 4" xfId="59"/>
    <cellStyle name="メモ 5" xfId="92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桁区切り 2" xfId="73"/>
    <cellStyle name="桁区切り 3" xfId="90"/>
    <cellStyle name="桁区切り 4" xfId="12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42"/>
    <cellStyle name="標準 2 2" xfId="74"/>
    <cellStyle name="標準 2 3" xfId="105"/>
    <cellStyle name="標準 3" xfId="44"/>
    <cellStyle name="標準 3 2" xfId="76"/>
    <cellStyle name="標準 3 3" xfId="107"/>
    <cellStyle name="標準 4" xfId="72"/>
    <cellStyle name="標準 5" xfId="58"/>
    <cellStyle name="標準 6" xfId="91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9"/>
  <sheetViews>
    <sheetView tabSelected="1" view="pageBreakPreview" zoomScaleNormal="100" zoomScaleSheetLayoutView="100" workbookViewId="0">
      <pane ySplit="6" topLeftCell="A43" activePane="bottomLeft" state="frozen"/>
      <selection activeCell="O13" sqref="O13"/>
      <selection pane="bottomLeft" activeCell="Q1" sqref="Q1"/>
    </sheetView>
  </sheetViews>
  <sheetFormatPr defaultColWidth="2.25" defaultRowHeight="13.5" customHeight="1" x14ac:dyDescent="0.15"/>
  <cols>
    <col min="1" max="11" width="2.25" style="1"/>
    <col min="12" max="12" width="9" style="1" customWidth="1"/>
    <col min="13" max="13" width="9" style="4" customWidth="1"/>
    <col min="14" max="15" width="9" style="1" customWidth="1"/>
    <col min="16" max="17" width="13.5" style="1" customWidth="1"/>
    <col min="18" max="19" width="1.375" style="1" customWidth="1"/>
    <col min="20" max="24" width="13.5" style="1" customWidth="1"/>
    <col min="25" max="16384" width="2.25" style="1"/>
  </cols>
  <sheetData>
    <row r="1" spans="2:24" ht="14.45" customHeight="1" x14ac:dyDescent="0.15">
      <c r="B1" s="1" t="s">
        <v>66</v>
      </c>
      <c r="M1" s="5" t="s">
        <v>63</v>
      </c>
      <c r="Q1" s="1" t="s">
        <v>89</v>
      </c>
      <c r="X1" s="7" t="s">
        <v>65</v>
      </c>
    </row>
    <row r="2" spans="2:24" ht="14.45" customHeight="1" x14ac:dyDescent="0.15">
      <c r="X2" s="7" t="s">
        <v>77</v>
      </c>
    </row>
    <row r="3" spans="2:24" ht="14.45" customHeight="1" x14ac:dyDescent="0.15">
      <c r="B3" s="145"/>
      <c r="C3" s="144"/>
      <c r="D3" s="144"/>
      <c r="E3" s="144"/>
      <c r="F3" s="144"/>
      <c r="G3" s="144"/>
      <c r="H3" s="144"/>
      <c r="I3" s="144"/>
      <c r="J3" s="144"/>
      <c r="K3" s="146"/>
      <c r="L3" s="149" t="s">
        <v>2</v>
      </c>
      <c r="M3" s="144" t="s">
        <v>7</v>
      </c>
      <c r="N3" s="144"/>
      <c r="O3" s="144"/>
      <c r="P3" s="144" t="s">
        <v>3</v>
      </c>
      <c r="Q3" s="144" t="s">
        <v>16</v>
      </c>
      <c r="R3" s="33"/>
      <c r="S3" s="13"/>
      <c r="T3" s="143" t="s">
        <v>18</v>
      </c>
      <c r="U3" s="144"/>
      <c r="V3" s="144"/>
      <c r="W3" s="144"/>
      <c r="X3" s="134" t="s">
        <v>19</v>
      </c>
    </row>
    <row r="4" spans="2:24" ht="14.45" customHeight="1" x14ac:dyDescent="0.15">
      <c r="B4" s="147"/>
      <c r="C4" s="139"/>
      <c r="D4" s="139"/>
      <c r="E4" s="139"/>
      <c r="F4" s="139"/>
      <c r="G4" s="139"/>
      <c r="H4" s="139"/>
      <c r="I4" s="139"/>
      <c r="J4" s="139"/>
      <c r="K4" s="135"/>
      <c r="L4" s="150"/>
      <c r="M4" s="139"/>
      <c r="N4" s="139"/>
      <c r="O4" s="139"/>
      <c r="P4" s="139"/>
      <c r="Q4" s="139"/>
      <c r="R4" s="34"/>
      <c r="S4" s="2"/>
      <c r="T4" s="141"/>
      <c r="U4" s="139"/>
      <c r="V4" s="139"/>
      <c r="W4" s="139"/>
      <c r="X4" s="135"/>
    </row>
    <row r="5" spans="2:24" ht="14.45" customHeight="1" x14ac:dyDescent="0.15">
      <c r="B5" s="147"/>
      <c r="C5" s="139"/>
      <c r="D5" s="139"/>
      <c r="E5" s="139"/>
      <c r="F5" s="139"/>
      <c r="G5" s="139"/>
      <c r="H5" s="139"/>
      <c r="I5" s="139"/>
      <c r="J5" s="139"/>
      <c r="K5" s="135"/>
      <c r="L5" s="150"/>
      <c r="M5" s="137" t="s">
        <v>6</v>
      </c>
      <c r="N5" s="139" t="s">
        <v>0</v>
      </c>
      <c r="O5" s="139" t="s">
        <v>1</v>
      </c>
      <c r="P5" s="139"/>
      <c r="Q5" s="139"/>
      <c r="R5" s="34"/>
      <c r="S5" s="2"/>
      <c r="T5" s="141" t="s">
        <v>17</v>
      </c>
      <c r="U5" s="139" t="s">
        <v>4</v>
      </c>
      <c r="V5" s="139" t="s">
        <v>5</v>
      </c>
      <c r="W5" s="139" t="s">
        <v>13</v>
      </c>
      <c r="X5" s="135"/>
    </row>
    <row r="6" spans="2:24" ht="14.45" customHeight="1" x14ac:dyDescent="0.15">
      <c r="B6" s="148"/>
      <c r="C6" s="140"/>
      <c r="D6" s="140"/>
      <c r="E6" s="140"/>
      <c r="F6" s="140"/>
      <c r="G6" s="140"/>
      <c r="H6" s="140"/>
      <c r="I6" s="140"/>
      <c r="J6" s="140"/>
      <c r="K6" s="136"/>
      <c r="L6" s="151"/>
      <c r="M6" s="138"/>
      <c r="N6" s="140"/>
      <c r="O6" s="140"/>
      <c r="P6" s="140"/>
      <c r="Q6" s="140"/>
      <c r="R6" s="34"/>
      <c r="S6" s="2"/>
      <c r="T6" s="142"/>
      <c r="U6" s="140"/>
      <c r="V6" s="140"/>
      <c r="W6" s="140"/>
      <c r="X6" s="136"/>
    </row>
    <row r="7" spans="2:24" ht="14.45" customHeight="1" x14ac:dyDescent="0.15">
      <c r="B7" s="82"/>
      <c r="C7" s="83"/>
      <c r="D7" s="108" t="s">
        <v>71</v>
      </c>
      <c r="E7" s="109"/>
      <c r="F7" s="109"/>
      <c r="G7" s="109"/>
      <c r="H7" s="109"/>
      <c r="I7" s="109"/>
      <c r="J7" s="109"/>
      <c r="K7" s="110"/>
      <c r="L7" s="8">
        <v>89</v>
      </c>
      <c r="M7" s="9">
        <v>5871</v>
      </c>
      <c r="N7" s="9">
        <v>4112</v>
      </c>
      <c r="O7" s="9">
        <v>1749</v>
      </c>
      <c r="P7" s="9">
        <v>2530085</v>
      </c>
      <c r="Q7" s="9">
        <v>16313101</v>
      </c>
      <c r="R7" s="32"/>
      <c r="S7" s="6"/>
      <c r="T7" s="11">
        <v>25565912</v>
      </c>
      <c r="U7" s="11">
        <v>24874414</v>
      </c>
      <c r="V7" s="11">
        <v>367312</v>
      </c>
      <c r="W7" s="11">
        <v>324186</v>
      </c>
      <c r="X7" s="12">
        <v>8555886</v>
      </c>
    </row>
    <row r="8" spans="2:24" ht="14.45" customHeight="1" x14ac:dyDescent="0.15">
      <c r="B8" s="84"/>
      <c r="C8" s="83"/>
      <c r="D8" s="87" t="s">
        <v>72</v>
      </c>
      <c r="E8" s="88"/>
      <c r="F8" s="88"/>
      <c r="G8" s="88"/>
      <c r="H8" s="88"/>
      <c r="I8" s="88"/>
      <c r="J8" s="88"/>
      <c r="K8" s="89"/>
      <c r="L8" s="8">
        <v>86</v>
      </c>
      <c r="M8" s="9">
        <v>5831</v>
      </c>
      <c r="N8" s="9">
        <v>4112</v>
      </c>
      <c r="O8" s="9">
        <v>1720</v>
      </c>
      <c r="P8" s="9">
        <v>2580242</v>
      </c>
      <c r="Q8" s="9">
        <v>15404496</v>
      </c>
      <c r="R8" s="32"/>
      <c r="S8" s="6"/>
      <c r="T8" s="9">
        <v>24894085</v>
      </c>
      <c r="U8" s="9">
        <v>24266534</v>
      </c>
      <c r="V8" s="9">
        <v>364534</v>
      </c>
      <c r="W8" s="9">
        <v>263017</v>
      </c>
      <c r="X8" s="19">
        <v>8678153</v>
      </c>
    </row>
    <row r="9" spans="2:24" ht="14.45" customHeight="1" x14ac:dyDescent="0.15">
      <c r="B9" s="84"/>
      <c r="C9" s="83"/>
      <c r="D9" s="105" t="s">
        <v>73</v>
      </c>
      <c r="E9" s="106"/>
      <c r="F9" s="106"/>
      <c r="G9" s="106"/>
      <c r="H9" s="106"/>
      <c r="I9" s="106"/>
      <c r="J9" s="106"/>
      <c r="K9" s="107"/>
      <c r="L9" s="56">
        <f t="shared" ref="L9:Q9" si="0">SUM(L10:L33)</f>
        <v>115</v>
      </c>
      <c r="M9" s="57">
        <f t="shared" si="0"/>
        <v>6028</v>
      </c>
      <c r="N9" s="57">
        <f t="shared" si="0"/>
        <v>4294</v>
      </c>
      <c r="O9" s="57">
        <f t="shared" si="0"/>
        <v>1734</v>
      </c>
      <c r="P9" s="57">
        <f t="shared" si="0"/>
        <v>2761777</v>
      </c>
      <c r="Q9" s="57">
        <f t="shared" si="0"/>
        <v>13217811</v>
      </c>
      <c r="R9" s="32"/>
      <c r="S9" s="54"/>
      <c r="T9" s="55">
        <f>SUM(T10:T33)</f>
        <v>23417402</v>
      </c>
      <c r="U9" s="55">
        <f>SUM(U10:U33)</f>
        <v>22458374</v>
      </c>
      <c r="V9" s="55">
        <f>SUM(V10:V33)</f>
        <v>490825</v>
      </c>
      <c r="W9" s="55">
        <f>SUM(W10:W33)</f>
        <v>468203</v>
      </c>
      <c r="X9" s="60">
        <f>SUM(X10:X33)</f>
        <v>8554406</v>
      </c>
    </row>
    <row r="10" spans="2:24" ht="14.45" customHeight="1" x14ac:dyDescent="0.15">
      <c r="B10" s="84"/>
      <c r="C10" s="83"/>
      <c r="D10" s="90" t="s">
        <v>37</v>
      </c>
      <c r="E10" s="91"/>
      <c r="F10" s="152" t="s">
        <v>20</v>
      </c>
      <c r="G10" s="152"/>
      <c r="H10" s="152"/>
      <c r="I10" s="152"/>
      <c r="J10" s="152"/>
      <c r="K10" s="153"/>
      <c r="L10" s="22">
        <v>18</v>
      </c>
      <c r="M10" s="50">
        <f>N10+O10</f>
        <v>767</v>
      </c>
      <c r="N10" s="50">
        <v>415</v>
      </c>
      <c r="O10" s="50">
        <v>352</v>
      </c>
      <c r="P10" s="51">
        <v>282227</v>
      </c>
      <c r="Q10" s="51">
        <v>1022864</v>
      </c>
      <c r="R10" s="52"/>
      <c r="S10" s="59"/>
      <c r="T10" s="61">
        <f>SUM(U10:W10)</f>
        <v>3166520</v>
      </c>
      <c r="U10" s="51">
        <v>3138310</v>
      </c>
      <c r="V10" s="51">
        <v>18954</v>
      </c>
      <c r="W10" s="51">
        <v>9256</v>
      </c>
      <c r="X10" s="62">
        <v>1911992</v>
      </c>
    </row>
    <row r="11" spans="2:24" ht="14.45" customHeight="1" x14ac:dyDescent="0.15">
      <c r="B11" s="84"/>
      <c r="C11" s="83"/>
      <c r="D11" s="92"/>
      <c r="E11" s="93"/>
      <c r="F11" s="130" t="s">
        <v>21</v>
      </c>
      <c r="G11" s="130"/>
      <c r="H11" s="130"/>
      <c r="I11" s="130"/>
      <c r="J11" s="130"/>
      <c r="K11" s="131"/>
      <c r="L11" s="23">
        <v>2</v>
      </c>
      <c r="M11" s="51">
        <f t="shared" ref="M11:M17" si="1">N11+O11</f>
        <v>13</v>
      </c>
      <c r="N11" s="51">
        <v>8</v>
      </c>
      <c r="O11" s="51">
        <v>5</v>
      </c>
      <c r="P11" s="51">
        <v>2403</v>
      </c>
      <c r="Q11" s="51">
        <v>31891</v>
      </c>
      <c r="R11" s="52"/>
      <c r="S11" s="59"/>
      <c r="T11" s="61">
        <f t="shared" ref="T11:T41" si="2">SUM(U11:W11)</f>
        <v>53586</v>
      </c>
      <c r="U11" s="51">
        <v>53184</v>
      </c>
      <c r="V11" s="51">
        <v>0</v>
      </c>
      <c r="W11" s="51">
        <v>402</v>
      </c>
      <c r="X11" s="62">
        <v>19699</v>
      </c>
    </row>
    <row r="12" spans="2:24" ht="14.45" customHeight="1" x14ac:dyDescent="0.15">
      <c r="B12" s="84"/>
      <c r="C12" s="83"/>
      <c r="D12" s="92"/>
      <c r="E12" s="93"/>
      <c r="F12" s="120" t="s">
        <v>22</v>
      </c>
      <c r="G12" s="120"/>
      <c r="H12" s="120"/>
      <c r="I12" s="120"/>
      <c r="J12" s="120"/>
      <c r="K12" s="121"/>
      <c r="L12" s="21">
        <v>10</v>
      </c>
      <c r="M12" s="51">
        <f t="shared" si="1"/>
        <v>357</v>
      </c>
      <c r="N12" s="51">
        <v>126</v>
      </c>
      <c r="O12" s="51">
        <v>231</v>
      </c>
      <c r="P12" s="51">
        <v>117252</v>
      </c>
      <c r="Q12" s="51">
        <v>267451</v>
      </c>
      <c r="R12" s="52"/>
      <c r="S12" s="59"/>
      <c r="T12" s="61">
        <f t="shared" si="2"/>
        <v>992762</v>
      </c>
      <c r="U12" s="51">
        <v>876719</v>
      </c>
      <c r="V12" s="51">
        <v>94209</v>
      </c>
      <c r="W12" s="51">
        <v>21834</v>
      </c>
      <c r="X12" s="62">
        <v>644538</v>
      </c>
    </row>
    <row r="13" spans="2:24" ht="14.45" customHeight="1" x14ac:dyDescent="0.15">
      <c r="B13" s="84"/>
      <c r="C13" s="83"/>
      <c r="D13" s="92"/>
      <c r="E13" s="93"/>
      <c r="F13" s="120" t="s">
        <v>23</v>
      </c>
      <c r="G13" s="120"/>
      <c r="H13" s="120"/>
      <c r="I13" s="120"/>
      <c r="J13" s="120"/>
      <c r="K13" s="121"/>
      <c r="L13" s="21">
        <v>5</v>
      </c>
      <c r="M13" s="51">
        <f t="shared" si="1"/>
        <v>34</v>
      </c>
      <c r="N13" s="51">
        <v>21</v>
      </c>
      <c r="O13" s="51">
        <v>13</v>
      </c>
      <c r="P13" s="51">
        <v>8857</v>
      </c>
      <c r="Q13" s="51">
        <v>21178</v>
      </c>
      <c r="R13" s="52"/>
      <c r="S13" s="59"/>
      <c r="T13" s="61">
        <f t="shared" si="2"/>
        <v>37793</v>
      </c>
      <c r="U13" s="51">
        <v>25454</v>
      </c>
      <c r="V13" s="51">
        <v>57</v>
      </c>
      <c r="W13" s="51">
        <v>12282</v>
      </c>
      <c r="X13" s="62">
        <v>15105</v>
      </c>
    </row>
    <row r="14" spans="2:24" ht="14.45" customHeight="1" x14ac:dyDescent="0.15">
      <c r="B14" s="84"/>
      <c r="C14" s="83"/>
      <c r="D14" s="92"/>
      <c r="E14" s="93"/>
      <c r="F14" s="120" t="s">
        <v>24</v>
      </c>
      <c r="G14" s="120"/>
      <c r="H14" s="120"/>
      <c r="I14" s="120"/>
      <c r="J14" s="120"/>
      <c r="K14" s="121"/>
      <c r="L14" s="21">
        <v>5</v>
      </c>
      <c r="M14" s="51">
        <f t="shared" si="1"/>
        <v>243</v>
      </c>
      <c r="N14" s="51">
        <v>190</v>
      </c>
      <c r="O14" s="51">
        <v>53</v>
      </c>
      <c r="P14" s="51">
        <v>124653</v>
      </c>
      <c r="Q14" s="51">
        <v>489431</v>
      </c>
      <c r="R14" s="52"/>
      <c r="S14" s="59"/>
      <c r="T14" s="61">
        <f t="shared" si="2"/>
        <v>837018</v>
      </c>
      <c r="U14" s="51">
        <v>792617</v>
      </c>
      <c r="V14" s="51">
        <v>1635</v>
      </c>
      <c r="W14" s="51">
        <v>42766</v>
      </c>
      <c r="X14" s="62">
        <v>245740</v>
      </c>
    </row>
    <row r="15" spans="2:24" ht="14.45" customHeight="1" x14ac:dyDescent="0.15">
      <c r="B15" s="84"/>
      <c r="C15" s="83"/>
      <c r="D15" s="92"/>
      <c r="E15" s="93"/>
      <c r="F15" s="120" t="s">
        <v>25</v>
      </c>
      <c r="G15" s="120"/>
      <c r="H15" s="120"/>
      <c r="I15" s="120"/>
      <c r="J15" s="120"/>
      <c r="K15" s="121"/>
      <c r="L15" s="21">
        <v>2</v>
      </c>
      <c r="M15" s="51">
        <f t="shared" si="1"/>
        <v>113</v>
      </c>
      <c r="N15" s="51">
        <v>100</v>
      </c>
      <c r="O15" s="51">
        <v>13</v>
      </c>
      <c r="P15" s="51">
        <v>46593</v>
      </c>
      <c r="Q15" s="51">
        <v>306856</v>
      </c>
      <c r="R15" s="52"/>
      <c r="S15" s="59"/>
      <c r="T15" s="61">
        <f t="shared" si="2"/>
        <v>398932</v>
      </c>
      <c r="U15" s="51">
        <v>330135</v>
      </c>
      <c r="V15" s="51">
        <v>0</v>
      </c>
      <c r="W15" s="51">
        <v>68797</v>
      </c>
      <c r="X15" s="62">
        <v>66248</v>
      </c>
    </row>
    <row r="16" spans="2:24" ht="14.45" customHeight="1" x14ac:dyDescent="0.15">
      <c r="B16" s="84"/>
      <c r="C16" s="83"/>
      <c r="D16" s="92"/>
      <c r="E16" s="93"/>
      <c r="F16" s="120" t="s">
        <v>26</v>
      </c>
      <c r="G16" s="120"/>
      <c r="H16" s="120"/>
      <c r="I16" s="120"/>
      <c r="J16" s="120"/>
      <c r="K16" s="121"/>
      <c r="L16" s="21">
        <v>4</v>
      </c>
      <c r="M16" s="51">
        <f t="shared" si="1"/>
        <v>46</v>
      </c>
      <c r="N16" s="51">
        <v>18</v>
      </c>
      <c r="O16" s="51">
        <v>28</v>
      </c>
      <c r="P16" s="51">
        <v>10631</v>
      </c>
      <c r="Q16" s="51">
        <v>13638</v>
      </c>
      <c r="R16" s="52"/>
      <c r="S16" s="59"/>
      <c r="T16" s="61">
        <f t="shared" si="2"/>
        <v>39869</v>
      </c>
      <c r="U16" s="51">
        <v>30649</v>
      </c>
      <c r="V16" s="51">
        <v>608</v>
      </c>
      <c r="W16" s="51">
        <v>8612</v>
      </c>
      <c r="X16" s="62">
        <v>23847</v>
      </c>
    </row>
    <row r="17" spans="2:24" ht="14.45" customHeight="1" x14ac:dyDescent="0.15">
      <c r="B17" s="84"/>
      <c r="C17" s="83"/>
      <c r="D17" s="92"/>
      <c r="E17" s="93"/>
      <c r="F17" s="120" t="s">
        <v>27</v>
      </c>
      <c r="G17" s="120"/>
      <c r="H17" s="120"/>
      <c r="I17" s="120"/>
      <c r="J17" s="120"/>
      <c r="K17" s="121"/>
      <c r="L17" s="21">
        <v>4</v>
      </c>
      <c r="M17" s="51">
        <f t="shared" si="1"/>
        <v>151</v>
      </c>
      <c r="N17" s="51">
        <v>55</v>
      </c>
      <c r="O17" s="51">
        <v>96</v>
      </c>
      <c r="P17" s="51">
        <v>65329</v>
      </c>
      <c r="Q17" s="51">
        <v>284166</v>
      </c>
      <c r="R17" s="52"/>
      <c r="S17" s="59"/>
      <c r="T17" s="61">
        <f t="shared" si="2"/>
        <v>446199</v>
      </c>
      <c r="U17" s="51">
        <v>431896</v>
      </c>
      <c r="V17" s="51">
        <v>0</v>
      </c>
      <c r="W17" s="51">
        <v>14303</v>
      </c>
      <c r="X17" s="62">
        <v>148080</v>
      </c>
    </row>
    <row r="18" spans="2:24" ht="14.45" customHeight="1" x14ac:dyDescent="0.15">
      <c r="B18" s="84"/>
      <c r="C18" s="83"/>
      <c r="D18" s="92"/>
      <c r="E18" s="93"/>
      <c r="F18" s="120" t="s">
        <v>28</v>
      </c>
      <c r="G18" s="120"/>
      <c r="H18" s="120"/>
      <c r="I18" s="120"/>
      <c r="J18" s="120"/>
      <c r="K18" s="121"/>
      <c r="L18" s="21" t="s">
        <v>75</v>
      </c>
      <c r="M18" s="58" t="s">
        <v>75</v>
      </c>
      <c r="N18" s="58" t="s">
        <v>75</v>
      </c>
      <c r="O18" s="58" t="s">
        <v>75</v>
      </c>
      <c r="P18" s="58" t="s">
        <v>75</v>
      </c>
      <c r="Q18" s="58" t="s">
        <v>75</v>
      </c>
      <c r="R18" s="52"/>
      <c r="S18" s="59"/>
      <c r="T18" s="61" t="s">
        <v>76</v>
      </c>
      <c r="U18" s="58" t="s">
        <v>75</v>
      </c>
      <c r="V18" s="58" t="s">
        <v>75</v>
      </c>
      <c r="W18" s="58" t="s">
        <v>75</v>
      </c>
      <c r="X18" s="63" t="s">
        <v>75</v>
      </c>
    </row>
    <row r="19" spans="2:24" ht="14.45" customHeight="1" x14ac:dyDescent="0.15">
      <c r="B19" s="84"/>
      <c r="C19" s="83"/>
      <c r="D19" s="92"/>
      <c r="E19" s="93"/>
      <c r="F19" s="120" t="s">
        <v>64</v>
      </c>
      <c r="G19" s="120"/>
      <c r="H19" s="120"/>
      <c r="I19" s="120"/>
      <c r="J19" s="120"/>
      <c r="K19" s="121"/>
      <c r="L19" s="21">
        <v>6</v>
      </c>
      <c r="M19" s="51">
        <f>N19+O19</f>
        <v>509</v>
      </c>
      <c r="N19" s="51">
        <v>374</v>
      </c>
      <c r="O19" s="51">
        <v>135</v>
      </c>
      <c r="P19" s="51">
        <v>238586</v>
      </c>
      <c r="Q19" s="51">
        <v>1356156</v>
      </c>
      <c r="R19" s="52"/>
      <c r="S19" s="59"/>
      <c r="T19" s="61">
        <f t="shared" si="2"/>
        <v>2723248</v>
      </c>
      <c r="U19" s="51">
        <v>2711310</v>
      </c>
      <c r="V19" s="51">
        <v>11938</v>
      </c>
      <c r="W19" s="51">
        <v>0</v>
      </c>
      <c r="X19" s="62">
        <v>998233</v>
      </c>
    </row>
    <row r="20" spans="2:24" ht="14.45" customHeight="1" x14ac:dyDescent="0.15">
      <c r="B20" s="84"/>
      <c r="C20" s="83"/>
      <c r="D20" s="92"/>
      <c r="E20" s="93"/>
      <c r="F20" s="120" t="s">
        <v>29</v>
      </c>
      <c r="G20" s="120"/>
      <c r="H20" s="120"/>
      <c r="I20" s="120"/>
      <c r="J20" s="120"/>
      <c r="K20" s="121"/>
      <c r="L20" s="21" t="s">
        <v>75</v>
      </c>
      <c r="M20" s="58" t="s">
        <v>75</v>
      </c>
      <c r="N20" s="58" t="s">
        <v>75</v>
      </c>
      <c r="O20" s="58" t="s">
        <v>75</v>
      </c>
      <c r="P20" s="58" t="s">
        <v>75</v>
      </c>
      <c r="Q20" s="58" t="s">
        <v>75</v>
      </c>
      <c r="R20" s="52"/>
      <c r="S20" s="59"/>
      <c r="T20" s="61" t="s">
        <v>75</v>
      </c>
      <c r="U20" s="58" t="s">
        <v>75</v>
      </c>
      <c r="V20" s="58" t="s">
        <v>75</v>
      </c>
      <c r="W20" s="58" t="s">
        <v>75</v>
      </c>
      <c r="X20" s="63" t="s">
        <v>75</v>
      </c>
    </row>
    <row r="21" spans="2:24" ht="14.45" customHeight="1" x14ac:dyDescent="0.15">
      <c r="B21" s="84"/>
      <c r="C21" s="83"/>
      <c r="D21" s="92"/>
      <c r="E21" s="93"/>
      <c r="F21" s="120" t="s">
        <v>30</v>
      </c>
      <c r="G21" s="120"/>
      <c r="H21" s="120"/>
      <c r="I21" s="120"/>
      <c r="J21" s="120"/>
      <c r="K21" s="121"/>
      <c r="L21" s="21">
        <v>2</v>
      </c>
      <c r="M21" s="51">
        <f t="shared" ref="M21:M27" si="3">N21+O21</f>
        <v>22</v>
      </c>
      <c r="N21" s="51">
        <v>9</v>
      </c>
      <c r="O21" s="51">
        <v>13</v>
      </c>
      <c r="P21" s="51">
        <v>2056</v>
      </c>
      <c r="Q21" s="51">
        <v>4378</v>
      </c>
      <c r="R21" s="52"/>
      <c r="S21" s="59"/>
      <c r="T21" s="61">
        <f t="shared" si="2"/>
        <v>6654</v>
      </c>
      <c r="U21" s="51">
        <v>3400</v>
      </c>
      <c r="V21" s="51">
        <v>3254</v>
      </c>
      <c r="W21" s="51">
        <v>0</v>
      </c>
      <c r="X21" s="62">
        <v>2069</v>
      </c>
    </row>
    <row r="22" spans="2:24" ht="14.45" customHeight="1" x14ac:dyDescent="0.15">
      <c r="B22" s="84"/>
      <c r="C22" s="83"/>
      <c r="D22" s="92"/>
      <c r="E22" s="93"/>
      <c r="F22" s="120" t="s">
        <v>31</v>
      </c>
      <c r="G22" s="120"/>
      <c r="H22" s="120"/>
      <c r="I22" s="120"/>
      <c r="J22" s="120"/>
      <c r="K22" s="121"/>
      <c r="L22" s="21">
        <v>6</v>
      </c>
      <c r="M22" s="51">
        <f t="shared" si="3"/>
        <v>163</v>
      </c>
      <c r="N22" s="51">
        <v>133</v>
      </c>
      <c r="O22" s="51">
        <v>30</v>
      </c>
      <c r="P22" s="51">
        <v>79840</v>
      </c>
      <c r="Q22" s="51">
        <v>361340</v>
      </c>
      <c r="R22" s="52"/>
      <c r="S22" s="59"/>
      <c r="T22" s="61">
        <f t="shared" si="2"/>
        <v>968707</v>
      </c>
      <c r="U22" s="51">
        <v>876758</v>
      </c>
      <c r="V22" s="51">
        <v>91949</v>
      </c>
      <c r="W22" s="51">
        <v>0</v>
      </c>
      <c r="X22" s="62">
        <v>244659</v>
      </c>
    </row>
    <row r="23" spans="2:24" ht="14.45" customHeight="1" x14ac:dyDescent="0.15">
      <c r="B23" s="84"/>
      <c r="C23" s="83"/>
      <c r="D23" s="92"/>
      <c r="E23" s="93"/>
      <c r="F23" s="120" t="s">
        <v>32</v>
      </c>
      <c r="G23" s="120"/>
      <c r="H23" s="120"/>
      <c r="I23" s="120"/>
      <c r="J23" s="120"/>
      <c r="K23" s="121"/>
      <c r="L23" s="21">
        <v>2</v>
      </c>
      <c r="M23" s="51">
        <f t="shared" si="3"/>
        <v>11</v>
      </c>
      <c r="N23" s="51">
        <v>10</v>
      </c>
      <c r="O23" s="51">
        <v>1</v>
      </c>
      <c r="P23" s="51">
        <v>4169</v>
      </c>
      <c r="Q23" s="51">
        <v>8277</v>
      </c>
      <c r="R23" s="52"/>
      <c r="S23" s="59"/>
      <c r="T23" s="61">
        <f t="shared" si="2"/>
        <v>70724</v>
      </c>
      <c r="U23" s="51">
        <v>70724</v>
      </c>
      <c r="V23" s="51">
        <v>0</v>
      </c>
      <c r="W23" s="51">
        <v>0</v>
      </c>
      <c r="X23" s="62">
        <v>56771</v>
      </c>
    </row>
    <row r="24" spans="2:24" ht="14.45" customHeight="1" x14ac:dyDescent="0.15">
      <c r="B24" s="84"/>
      <c r="C24" s="83"/>
      <c r="D24" s="92"/>
      <c r="E24" s="93"/>
      <c r="F24" s="120" t="s">
        <v>33</v>
      </c>
      <c r="G24" s="120"/>
      <c r="H24" s="120"/>
      <c r="I24" s="120"/>
      <c r="J24" s="120"/>
      <c r="K24" s="121"/>
      <c r="L24" s="21">
        <v>2</v>
      </c>
      <c r="M24" s="51">
        <f t="shared" si="3"/>
        <v>121</v>
      </c>
      <c r="N24" s="51">
        <v>94</v>
      </c>
      <c r="O24" s="51">
        <v>27</v>
      </c>
      <c r="P24" s="51">
        <v>66104</v>
      </c>
      <c r="Q24" s="51">
        <v>294957</v>
      </c>
      <c r="R24" s="52"/>
      <c r="S24" s="59"/>
      <c r="T24" s="61">
        <f t="shared" si="2"/>
        <v>398134</v>
      </c>
      <c r="U24" s="51">
        <v>397113</v>
      </c>
      <c r="V24" s="51">
        <v>880</v>
      </c>
      <c r="W24" s="51">
        <v>141</v>
      </c>
      <c r="X24" s="62">
        <v>124983</v>
      </c>
    </row>
    <row r="25" spans="2:24" ht="14.45" customHeight="1" x14ac:dyDescent="0.15">
      <c r="B25" s="84"/>
      <c r="C25" s="83"/>
      <c r="D25" s="92"/>
      <c r="E25" s="93"/>
      <c r="F25" s="120" t="s">
        <v>34</v>
      </c>
      <c r="G25" s="120"/>
      <c r="H25" s="120"/>
      <c r="I25" s="120"/>
      <c r="J25" s="120"/>
      <c r="K25" s="121"/>
      <c r="L25" s="21">
        <v>9</v>
      </c>
      <c r="M25" s="51">
        <f t="shared" si="3"/>
        <v>128</v>
      </c>
      <c r="N25" s="51">
        <v>98</v>
      </c>
      <c r="O25" s="51">
        <v>30</v>
      </c>
      <c r="P25" s="51">
        <v>46830</v>
      </c>
      <c r="Q25" s="51">
        <v>227961</v>
      </c>
      <c r="R25" s="52"/>
      <c r="S25" s="59"/>
      <c r="T25" s="61">
        <f t="shared" si="2"/>
        <v>293843</v>
      </c>
      <c r="U25" s="51">
        <v>227062</v>
      </c>
      <c r="V25" s="51">
        <v>66334</v>
      </c>
      <c r="W25" s="51">
        <v>447</v>
      </c>
      <c r="X25" s="62">
        <v>46411</v>
      </c>
    </row>
    <row r="26" spans="2:24" ht="14.45" customHeight="1" x14ac:dyDescent="0.15">
      <c r="B26" s="84"/>
      <c r="C26" s="83"/>
      <c r="D26" s="92"/>
      <c r="E26" s="93"/>
      <c r="F26" s="120" t="s">
        <v>14</v>
      </c>
      <c r="G26" s="120"/>
      <c r="H26" s="120"/>
      <c r="I26" s="120"/>
      <c r="J26" s="120"/>
      <c r="K26" s="121"/>
      <c r="L26" s="21">
        <v>11</v>
      </c>
      <c r="M26" s="51">
        <f t="shared" si="3"/>
        <v>602</v>
      </c>
      <c r="N26" s="51">
        <v>539</v>
      </c>
      <c r="O26" s="51">
        <v>63</v>
      </c>
      <c r="P26" s="51">
        <v>413399</v>
      </c>
      <c r="Q26" s="51">
        <v>1554107</v>
      </c>
      <c r="R26" s="52"/>
      <c r="S26" s="59"/>
      <c r="T26" s="61">
        <f t="shared" si="2"/>
        <v>2540464</v>
      </c>
      <c r="U26" s="51">
        <v>2228798</v>
      </c>
      <c r="V26" s="51">
        <v>52783</v>
      </c>
      <c r="W26" s="51">
        <v>258883</v>
      </c>
      <c r="X26" s="62">
        <v>949263</v>
      </c>
    </row>
    <row r="27" spans="2:24" ht="14.45" customHeight="1" x14ac:dyDescent="0.15">
      <c r="B27" s="84"/>
      <c r="C27" s="83"/>
      <c r="D27" s="92"/>
      <c r="E27" s="93"/>
      <c r="F27" s="117" t="s">
        <v>53</v>
      </c>
      <c r="G27" s="118"/>
      <c r="H27" s="118"/>
      <c r="I27" s="118"/>
      <c r="J27" s="118"/>
      <c r="K27" s="119"/>
      <c r="L27" s="24">
        <v>4</v>
      </c>
      <c r="M27" s="51">
        <f t="shared" si="3"/>
        <v>77</v>
      </c>
      <c r="N27" s="51">
        <v>62</v>
      </c>
      <c r="O27" s="51">
        <v>15</v>
      </c>
      <c r="P27" s="51">
        <v>27682</v>
      </c>
      <c r="Q27" s="51">
        <v>153612</v>
      </c>
      <c r="R27" s="52"/>
      <c r="S27" s="59"/>
      <c r="T27" s="61">
        <f t="shared" si="2"/>
        <v>192448</v>
      </c>
      <c r="U27" s="51">
        <v>161171</v>
      </c>
      <c r="V27" s="51">
        <v>16545</v>
      </c>
      <c r="W27" s="51">
        <v>14732</v>
      </c>
      <c r="X27" s="62">
        <v>41763</v>
      </c>
    </row>
    <row r="28" spans="2:24" ht="14.45" customHeight="1" x14ac:dyDescent="0.15">
      <c r="B28" s="84"/>
      <c r="C28" s="83"/>
      <c r="D28" s="92"/>
      <c r="E28" s="93"/>
      <c r="F28" s="117" t="s">
        <v>15</v>
      </c>
      <c r="G28" s="118"/>
      <c r="H28" s="118"/>
      <c r="I28" s="118"/>
      <c r="J28" s="118"/>
      <c r="K28" s="119"/>
      <c r="L28" s="21" t="s">
        <v>75</v>
      </c>
      <c r="M28" s="58" t="s">
        <v>75</v>
      </c>
      <c r="N28" s="58" t="s">
        <v>75</v>
      </c>
      <c r="O28" s="58" t="s">
        <v>75</v>
      </c>
      <c r="P28" s="58" t="s">
        <v>75</v>
      </c>
      <c r="Q28" s="58" t="s">
        <v>75</v>
      </c>
      <c r="R28" s="52"/>
      <c r="S28" s="59"/>
      <c r="T28" s="61" t="s">
        <v>75</v>
      </c>
      <c r="U28" s="58" t="s">
        <v>75</v>
      </c>
      <c r="V28" s="58" t="s">
        <v>75</v>
      </c>
      <c r="W28" s="58" t="s">
        <v>75</v>
      </c>
      <c r="X28" s="63" t="s">
        <v>75</v>
      </c>
    </row>
    <row r="29" spans="2:24" ht="14.45" customHeight="1" x14ac:dyDescent="0.15">
      <c r="B29" s="84"/>
      <c r="C29" s="83"/>
      <c r="D29" s="92"/>
      <c r="E29" s="93"/>
      <c r="F29" s="117" t="s">
        <v>9</v>
      </c>
      <c r="G29" s="118"/>
      <c r="H29" s="118"/>
      <c r="I29" s="118"/>
      <c r="J29" s="118"/>
      <c r="K29" s="119"/>
      <c r="L29" s="21">
        <v>5</v>
      </c>
      <c r="M29" s="51">
        <f t="shared" ref="M29:M33" si="4">N29+O29</f>
        <v>204</v>
      </c>
      <c r="N29" s="51">
        <v>63</v>
      </c>
      <c r="O29" s="51">
        <v>141</v>
      </c>
      <c r="P29" s="51">
        <v>49340</v>
      </c>
      <c r="Q29" s="51">
        <v>6503</v>
      </c>
      <c r="R29" s="52"/>
      <c r="S29" s="59"/>
      <c r="T29" s="61">
        <f t="shared" si="2"/>
        <v>101812</v>
      </c>
      <c r="U29" s="51">
        <v>4810</v>
      </c>
      <c r="V29" s="51">
        <v>93591</v>
      </c>
      <c r="W29" s="51">
        <v>3411</v>
      </c>
      <c r="X29" s="62">
        <v>85551</v>
      </c>
    </row>
    <row r="30" spans="2:24" ht="14.45" customHeight="1" x14ac:dyDescent="0.15">
      <c r="B30" s="84"/>
      <c r="C30" s="83"/>
      <c r="D30" s="92"/>
      <c r="E30" s="93"/>
      <c r="F30" s="117" t="s">
        <v>12</v>
      </c>
      <c r="G30" s="118"/>
      <c r="H30" s="118"/>
      <c r="I30" s="118"/>
      <c r="J30" s="118"/>
      <c r="K30" s="119"/>
      <c r="L30" s="21">
        <v>7</v>
      </c>
      <c r="M30" s="51">
        <f t="shared" si="4"/>
        <v>535</v>
      </c>
      <c r="N30" s="51">
        <v>246</v>
      </c>
      <c r="O30" s="51">
        <v>289</v>
      </c>
      <c r="P30" s="51">
        <v>178333</v>
      </c>
      <c r="Q30" s="51">
        <v>629748</v>
      </c>
      <c r="R30" s="52"/>
      <c r="S30" s="59"/>
      <c r="T30" s="61">
        <f t="shared" si="2"/>
        <v>877189</v>
      </c>
      <c r="U30" s="51">
        <v>867177</v>
      </c>
      <c r="V30" s="51">
        <v>2241</v>
      </c>
      <c r="W30" s="51">
        <v>7771</v>
      </c>
      <c r="X30" s="62">
        <v>218749</v>
      </c>
    </row>
    <row r="31" spans="2:24" ht="14.45" customHeight="1" x14ac:dyDescent="0.15">
      <c r="B31" s="84"/>
      <c r="C31" s="83"/>
      <c r="D31" s="92"/>
      <c r="E31" s="93"/>
      <c r="F31" s="117" t="s">
        <v>8</v>
      </c>
      <c r="G31" s="118"/>
      <c r="H31" s="118"/>
      <c r="I31" s="118"/>
      <c r="J31" s="118"/>
      <c r="K31" s="119"/>
      <c r="L31" s="21">
        <v>1</v>
      </c>
      <c r="M31" s="51">
        <f t="shared" si="4"/>
        <v>4</v>
      </c>
      <c r="N31" s="51">
        <v>4</v>
      </c>
      <c r="O31" s="51">
        <v>0</v>
      </c>
      <c r="P31" s="51">
        <v>578</v>
      </c>
      <c r="Q31" s="51">
        <v>524</v>
      </c>
      <c r="R31" s="52"/>
      <c r="S31" s="59"/>
      <c r="T31" s="61">
        <f t="shared" si="2"/>
        <v>1352</v>
      </c>
      <c r="U31" s="51">
        <v>676</v>
      </c>
      <c r="V31" s="51">
        <v>676</v>
      </c>
      <c r="W31" s="51">
        <v>0</v>
      </c>
      <c r="X31" s="62">
        <v>753</v>
      </c>
    </row>
    <row r="32" spans="2:24" ht="14.45" customHeight="1" x14ac:dyDescent="0.15">
      <c r="B32" s="84"/>
      <c r="C32" s="83"/>
      <c r="D32" s="92"/>
      <c r="E32" s="93"/>
      <c r="F32" s="120" t="s">
        <v>10</v>
      </c>
      <c r="G32" s="120"/>
      <c r="H32" s="120"/>
      <c r="I32" s="120"/>
      <c r="J32" s="120"/>
      <c r="K32" s="121"/>
      <c r="L32" s="21">
        <v>6</v>
      </c>
      <c r="M32" s="51">
        <f t="shared" si="4"/>
        <v>1883</v>
      </c>
      <c r="N32" s="51">
        <v>1711</v>
      </c>
      <c r="O32" s="51">
        <v>172</v>
      </c>
      <c r="P32" s="51">
        <v>989088</v>
      </c>
      <c r="Q32" s="51">
        <v>6155988</v>
      </c>
      <c r="R32" s="52"/>
      <c r="S32" s="59"/>
      <c r="T32" s="61">
        <f t="shared" si="2"/>
        <v>9235577</v>
      </c>
      <c r="U32" s="51">
        <v>9199350</v>
      </c>
      <c r="V32" s="51">
        <v>31661</v>
      </c>
      <c r="W32" s="51">
        <v>4566</v>
      </c>
      <c r="X32" s="62">
        <v>2702845</v>
      </c>
    </row>
    <row r="33" spans="2:24" ht="14.45" customHeight="1" x14ac:dyDescent="0.15">
      <c r="B33" s="84"/>
      <c r="C33" s="83"/>
      <c r="D33" s="94"/>
      <c r="E33" s="95"/>
      <c r="F33" s="132" t="s">
        <v>11</v>
      </c>
      <c r="G33" s="132"/>
      <c r="H33" s="132"/>
      <c r="I33" s="132"/>
      <c r="J33" s="132"/>
      <c r="K33" s="133"/>
      <c r="L33" s="25">
        <v>4</v>
      </c>
      <c r="M33" s="53">
        <f t="shared" si="4"/>
        <v>45</v>
      </c>
      <c r="N33" s="53">
        <v>18</v>
      </c>
      <c r="O33" s="53">
        <v>27</v>
      </c>
      <c r="P33" s="53">
        <v>7827</v>
      </c>
      <c r="Q33" s="53">
        <v>26785</v>
      </c>
      <c r="R33" s="52"/>
      <c r="S33" s="59"/>
      <c r="T33" s="64">
        <f t="shared" si="2"/>
        <v>34571</v>
      </c>
      <c r="U33" s="53">
        <v>31061</v>
      </c>
      <c r="V33" s="53">
        <v>3510</v>
      </c>
      <c r="W33" s="53">
        <v>0</v>
      </c>
      <c r="X33" s="65">
        <v>7107</v>
      </c>
    </row>
    <row r="34" spans="2:24" ht="14.45" customHeight="1" x14ac:dyDescent="0.15">
      <c r="B34" s="84"/>
      <c r="C34" s="83"/>
      <c r="D34" s="98" t="s">
        <v>38</v>
      </c>
      <c r="E34" s="99"/>
      <c r="F34" s="102" t="s">
        <v>74</v>
      </c>
      <c r="G34" s="103"/>
      <c r="H34" s="103"/>
      <c r="I34" s="103"/>
      <c r="J34" s="103"/>
      <c r="K34" s="104"/>
      <c r="L34" s="22">
        <v>11</v>
      </c>
      <c r="M34" s="66">
        <v>23</v>
      </c>
      <c r="N34" s="67">
        <v>17</v>
      </c>
      <c r="O34" s="67">
        <v>6</v>
      </c>
      <c r="P34" s="67">
        <v>8991</v>
      </c>
      <c r="Q34" s="67">
        <v>51806</v>
      </c>
      <c r="R34" s="32"/>
      <c r="S34" s="6"/>
      <c r="T34" s="14">
        <f t="shared" si="2"/>
        <v>70581</v>
      </c>
      <c r="U34" s="67">
        <v>70200</v>
      </c>
      <c r="V34" s="67">
        <v>48</v>
      </c>
      <c r="W34" s="67">
        <v>333</v>
      </c>
      <c r="X34" s="70">
        <v>17079</v>
      </c>
    </row>
    <row r="35" spans="2:24" ht="14.45" customHeight="1" x14ac:dyDescent="0.15">
      <c r="B35" s="84"/>
      <c r="C35" s="83"/>
      <c r="D35" s="98"/>
      <c r="E35" s="99"/>
      <c r="F35" s="128" t="s">
        <v>35</v>
      </c>
      <c r="G35" s="128"/>
      <c r="H35" s="128"/>
      <c r="I35" s="128"/>
      <c r="J35" s="128"/>
      <c r="K35" s="129"/>
      <c r="L35" s="23">
        <v>33</v>
      </c>
      <c r="M35" s="68">
        <v>209</v>
      </c>
      <c r="N35" s="69">
        <v>124</v>
      </c>
      <c r="O35" s="69">
        <v>85</v>
      </c>
      <c r="P35" s="69">
        <v>63578</v>
      </c>
      <c r="Q35" s="69">
        <v>133065</v>
      </c>
      <c r="R35" s="32"/>
      <c r="S35" s="6"/>
      <c r="T35" s="49">
        <f t="shared" si="2"/>
        <v>344074</v>
      </c>
      <c r="U35" s="69">
        <v>262798</v>
      </c>
      <c r="V35" s="69">
        <v>50868</v>
      </c>
      <c r="W35" s="69">
        <v>30408</v>
      </c>
      <c r="X35" s="71">
        <v>191970</v>
      </c>
    </row>
    <row r="36" spans="2:24" ht="14.45" customHeight="1" x14ac:dyDescent="0.15">
      <c r="B36" s="84"/>
      <c r="C36" s="83"/>
      <c r="D36" s="98"/>
      <c r="E36" s="99"/>
      <c r="F36" s="113" t="s">
        <v>54</v>
      </c>
      <c r="G36" s="113"/>
      <c r="H36" s="113"/>
      <c r="I36" s="113"/>
      <c r="J36" s="113"/>
      <c r="K36" s="114"/>
      <c r="L36" s="21">
        <v>26</v>
      </c>
      <c r="M36" s="68">
        <v>345</v>
      </c>
      <c r="N36" s="69">
        <v>161</v>
      </c>
      <c r="O36" s="69">
        <v>184</v>
      </c>
      <c r="P36" s="69">
        <v>96237</v>
      </c>
      <c r="Q36" s="69">
        <v>151020</v>
      </c>
      <c r="R36" s="32"/>
      <c r="S36" s="6"/>
      <c r="T36" s="16">
        <f t="shared" si="2"/>
        <v>334079</v>
      </c>
      <c r="U36" s="69">
        <v>216404</v>
      </c>
      <c r="V36" s="69">
        <v>108467</v>
      </c>
      <c r="W36" s="69">
        <v>9208</v>
      </c>
      <c r="X36" s="71">
        <v>167283</v>
      </c>
    </row>
    <row r="37" spans="2:24" ht="14.45" customHeight="1" x14ac:dyDescent="0.15">
      <c r="B37" s="84"/>
      <c r="C37" s="83"/>
      <c r="D37" s="98"/>
      <c r="E37" s="99"/>
      <c r="F37" s="113" t="s">
        <v>55</v>
      </c>
      <c r="G37" s="113"/>
      <c r="H37" s="113"/>
      <c r="I37" s="113"/>
      <c r="J37" s="113"/>
      <c r="K37" s="114"/>
      <c r="L37" s="21">
        <v>12</v>
      </c>
      <c r="M37" s="68">
        <v>309</v>
      </c>
      <c r="N37" s="69">
        <v>152</v>
      </c>
      <c r="O37" s="69">
        <v>157</v>
      </c>
      <c r="P37" s="69">
        <v>96775</v>
      </c>
      <c r="Q37" s="69">
        <v>316905</v>
      </c>
      <c r="R37" s="32"/>
      <c r="S37" s="6"/>
      <c r="T37" s="16">
        <f t="shared" si="2"/>
        <v>532904</v>
      </c>
      <c r="U37" s="69">
        <v>401836</v>
      </c>
      <c r="V37" s="69">
        <v>109278</v>
      </c>
      <c r="W37" s="69">
        <v>21790</v>
      </c>
      <c r="X37" s="71">
        <v>203179</v>
      </c>
    </row>
    <row r="38" spans="2:24" ht="14.45" customHeight="1" x14ac:dyDescent="0.15">
      <c r="B38" s="84"/>
      <c r="C38" s="83"/>
      <c r="D38" s="98"/>
      <c r="E38" s="99"/>
      <c r="F38" s="113" t="s">
        <v>56</v>
      </c>
      <c r="G38" s="113"/>
      <c r="H38" s="113"/>
      <c r="I38" s="113"/>
      <c r="J38" s="113"/>
      <c r="K38" s="114"/>
      <c r="L38" s="21">
        <v>18</v>
      </c>
      <c r="M38" s="68">
        <v>1114</v>
      </c>
      <c r="N38" s="69">
        <v>721</v>
      </c>
      <c r="O38" s="69">
        <v>393</v>
      </c>
      <c r="P38" s="69">
        <v>469014</v>
      </c>
      <c r="Q38" s="69">
        <v>2341139</v>
      </c>
      <c r="R38" s="32"/>
      <c r="S38" s="6"/>
      <c r="T38" s="16">
        <f t="shared" si="2"/>
        <v>4257087</v>
      </c>
      <c r="U38" s="69">
        <v>3875933</v>
      </c>
      <c r="V38" s="69">
        <v>171130</v>
      </c>
      <c r="W38" s="69">
        <v>210024</v>
      </c>
      <c r="X38" s="71">
        <v>1450729</v>
      </c>
    </row>
    <row r="39" spans="2:24" ht="14.45" customHeight="1" x14ac:dyDescent="0.15">
      <c r="B39" s="84"/>
      <c r="C39" s="83"/>
      <c r="D39" s="98"/>
      <c r="E39" s="99"/>
      <c r="F39" s="113" t="s">
        <v>57</v>
      </c>
      <c r="G39" s="113"/>
      <c r="H39" s="113"/>
      <c r="I39" s="113"/>
      <c r="J39" s="113"/>
      <c r="K39" s="114"/>
      <c r="L39" s="21">
        <v>11</v>
      </c>
      <c r="M39" s="68">
        <v>1790</v>
      </c>
      <c r="N39" s="69">
        <v>1207</v>
      </c>
      <c r="O39" s="69">
        <v>583</v>
      </c>
      <c r="P39" s="69">
        <v>844897</v>
      </c>
      <c r="Q39" s="69">
        <v>2738734</v>
      </c>
      <c r="R39" s="32"/>
      <c r="S39" s="6"/>
      <c r="T39" s="16">
        <f t="shared" si="2"/>
        <v>4541280</v>
      </c>
      <c r="U39" s="69">
        <v>4296809</v>
      </c>
      <c r="V39" s="69">
        <v>51034</v>
      </c>
      <c r="W39" s="69">
        <v>193437</v>
      </c>
      <c r="X39" s="71">
        <v>1467506</v>
      </c>
    </row>
    <row r="40" spans="2:24" ht="14.45" customHeight="1" x14ac:dyDescent="0.15">
      <c r="B40" s="84"/>
      <c r="C40" s="83"/>
      <c r="D40" s="98"/>
      <c r="E40" s="99"/>
      <c r="F40" s="113" t="s">
        <v>58</v>
      </c>
      <c r="G40" s="113"/>
      <c r="H40" s="113"/>
      <c r="I40" s="113"/>
      <c r="J40" s="113"/>
      <c r="K40" s="114"/>
      <c r="L40" s="21">
        <v>2</v>
      </c>
      <c r="M40" s="68">
        <v>730</v>
      </c>
      <c r="N40" s="69">
        <v>534</v>
      </c>
      <c r="O40" s="69">
        <v>196</v>
      </c>
      <c r="P40" s="69">
        <v>373577</v>
      </c>
      <c r="Q40" s="69">
        <v>1942391</v>
      </c>
      <c r="R40" s="32"/>
      <c r="S40" s="6"/>
      <c r="T40" s="16">
        <f t="shared" si="2"/>
        <v>5053418</v>
      </c>
      <c r="U40" s="69">
        <v>5053418</v>
      </c>
      <c r="V40" s="69">
        <v>0</v>
      </c>
      <c r="W40" s="69">
        <v>0</v>
      </c>
      <c r="X40" s="71">
        <v>2564443</v>
      </c>
    </row>
    <row r="41" spans="2:24" ht="14.45" customHeight="1" x14ac:dyDescent="0.15">
      <c r="B41" s="84"/>
      <c r="C41" s="83"/>
      <c r="D41" s="98"/>
      <c r="E41" s="99"/>
      <c r="F41" s="113" t="s">
        <v>59</v>
      </c>
      <c r="G41" s="113"/>
      <c r="H41" s="113"/>
      <c r="I41" s="113"/>
      <c r="J41" s="113"/>
      <c r="K41" s="114"/>
      <c r="L41" s="21">
        <v>2</v>
      </c>
      <c r="M41" s="68">
        <v>1508</v>
      </c>
      <c r="N41" s="69">
        <v>1378</v>
      </c>
      <c r="O41" s="69">
        <v>130</v>
      </c>
      <c r="P41" s="69">
        <v>808708</v>
      </c>
      <c r="Q41" s="69">
        <v>5542751</v>
      </c>
      <c r="R41" s="32"/>
      <c r="S41" s="6"/>
      <c r="T41" s="16">
        <f t="shared" si="2"/>
        <v>8283979</v>
      </c>
      <c r="U41" s="69">
        <v>8280976</v>
      </c>
      <c r="V41" s="69">
        <v>0</v>
      </c>
      <c r="W41" s="69">
        <v>3003</v>
      </c>
      <c r="X41" s="71">
        <v>2492217</v>
      </c>
    </row>
    <row r="42" spans="2:24" ht="14.45" customHeight="1" x14ac:dyDescent="0.15">
      <c r="B42" s="84"/>
      <c r="C42" s="83"/>
      <c r="D42" s="100"/>
      <c r="E42" s="101"/>
      <c r="F42" s="115" t="s">
        <v>36</v>
      </c>
      <c r="G42" s="115"/>
      <c r="H42" s="115"/>
      <c r="I42" s="115"/>
      <c r="J42" s="115"/>
      <c r="K42" s="116"/>
      <c r="L42" s="25" t="s">
        <v>78</v>
      </c>
      <c r="M42" s="30" t="s">
        <v>75</v>
      </c>
      <c r="N42" s="30" t="s">
        <v>75</v>
      </c>
      <c r="O42" s="30" t="s">
        <v>75</v>
      </c>
      <c r="P42" s="30" t="s">
        <v>75</v>
      </c>
      <c r="Q42" s="30" t="s">
        <v>75</v>
      </c>
      <c r="R42" s="32"/>
      <c r="S42" s="6"/>
      <c r="T42" s="30" t="s">
        <v>75</v>
      </c>
      <c r="U42" s="30" t="s">
        <v>75</v>
      </c>
      <c r="V42" s="30" t="s">
        <v>75</v>
      </c>
      <c r="W42" s="30" t="s">
        <v>75</v>
      </c>
      <c r="X42" s="31" t="s">
        <v>75</v>
      </c>
    </row>
    <row r="43" spans="2:24" ht="14.45" customHeight="1" x14ac:dyDescent="0.15">
      <c r="B43" s="84"/>
      <c r="C43" s="83"/>
      <c r="D43" s="122" t="s">
        <v>42</v>
      </c>
      <c r="E43" s="123"/>
      <c r="F43" s="128" t="s">
        <v>43</v>
      </c>
      <c r="G43" s="128"/>
      <c r="H43" s="128"/>
      <c r="I43" s="128"/>
      <c r="J43" s="128"/>
      <c r="K43" s="129"/>
      <c r="L43" s="22" t="s">
        <v>80</v>
      </c>
      <c r="M43" s="14" t="s">
        <v>79</v>
      </c>
      <c r="N43" s="14" t="s">
        <v>79</v>
      </c>
      <c r="O43" s="14" t="s">
        <v>79</v>
      </c>
      <c r="P43" s="14" t="s">
        <v>79</v>
      </c>
      <c r="Q43" s="14" t="s">
        <v>79</v>
      </c>
      <c r="R43" s="32"/>
      <c r="S43" s="6"/>
      <c r="T43" s="14" t="s">
        <v>79</v>
      </c>
      <c r="U43" s="14" t="s">
        <v>79</v>
      </c>
      <c r="V43" s="14" t="s">
        <v>79</v>
      </c>
      <c r="W43" s="14" t="s">
        <v>79</v>
      </c>
      <c r="X43" s="15" t="s">
        <v>79</v>
      </c>
    </row>
    <row r="44" spans="2:24" ht="14.45" customHeight="1" x14ac:dyDescent="0.15">
      <c r="B44" s="84"/>
      <c r="C44" s="83"/>
      <c r="D44" s="124"/>
      <c r="E44" s="125"/>
      <c r="F44" s="113" t="s">
        <v>44</v>
      </c>
      <c r="G44" s="113"/>
      <c r="H44" s="113"/>
      <c r="I44" s="113"/>
      <c r="J44" s="113"/>
      <c r="K44" s="114"/>
      <c r="L44" s="21" t="s">
        <v>79</v>
      </c>
      <c r="M44" s="16" t="s">
        <v>79</v>
      </c>
      <c r="N44" s="16" t="s">
        <v>79</v>
      </c>
      <c r="O44" s="16" t="s">
        <v>79</v>
      </c>
      <c r="P44" s="16" t="s">
        <v>79</v>
      </c>
      <c r="Q44" s="16" t="s">
        <v>79</v>
      </c>
      <c r="R44" s="32"/>
      <c r="S44" s="6"/>
      <c r="T44" s="16" t="s">
        <v>79</v>
      </c>
      <c r="U44" s="16" t="s">
        <v>79</v>
      </c>
      <c r="V44" s="16" t="s">
        <v>79</v>
      </c>
      <c r="W44" s="16" t="s">
        <v>79</v>
      </c>
      <c r="X44" s="17" t="s">
        <v>79</v>
      </c>
    </row>
    <row r="45" spans="2:24" ht="14.45" customHeight="1" x14ac:dyDescent="0.15">
      <c r="B45" s="84"/>
      <c r="C45" s="83"/>
      <c r="D45" s="124"/>
      <c r="E45" s="125"/>
      <c r="F45" s="113" t="s">
        <v>45</v>
      </c>
      <c r="G45" s="113"/>
      <c r="H45" s="113"/>
      <c r="I45" s="113"/>
      <c r="J45" s="113"/>
      <c r="K45" s="114"/>
      <c r="L45" s="21" t="s">
        <v>79</v>
      </c>
      <c r="M45" s="16" t="s">
        <v>79</v>
      </c>
      <c r="N45" s="16" t="s">
        <v>79</v>
      </c>
      <c r="O45" s="16" t="s">
        <v>79</v>
      </c>
      <c r="P45" s="16" t="s">
        <v>79</v>
      </c>
      <c r="Q45" s="16" t="s">
        <v>79</v>
      </c>
      <c r="R45" s="32"/>
      <c r="S45" s="6"/>
      <c r="T45" s="16" t="s">
        <v>79</v>
      </c>
      <c r="U45" s="16" t="s">
        <v>79</v>
      </c>
      <c r="V45" s="16" t="s">
        <v>79</v>
      </c>
      <c r="W45" s="16" t="s">
        <v>79</v>
      </c>
      <c r="X45" s="17" t="s">
        <v>79</v>
      </c>
    </row>
    <row r="46" spans="2:24" ht="14.45" customHeight="1" x14ac:dyDescent="0.15">
      <c r="B46" s="84"/>
      <c r="C46" s="83"/>
      <c r="D46" s="124"/>
      <c r="E46" s="125"/>
      <c r="F46" s="113" t="s">
        <v>46</v>
      </c>
      <c r="G46" s="113"/>
      <c r="H46" s="113"/>
      <c r="I46" s="113"/>
      <c r="J46" s="113"/>
      <c r="K46" s="114"/>
      <c r="L46" s="21" t="s">
        <v>79</v>
      </c>
      <c r="M46" s="16" t="s">
        <v>79</v>
      </c>
      <c r="N46" s="16" t="s">
        <v>79</v>
      </c>
      <c r="O46" s="16" t="s">
        <v>79</v>
      </c>
      <c r="P46" s="16" t="s">
        <v>79</v>
      </c>
      <c r="Q46" s="16" t="s">
        <v>79</v>
      </c>
      <c r="R46" s="32"/>
      <c r="S46" s="6"/>
      <c r="T46" s="16" t="s">
        <v>79</v>
      </c>
      <c r="U46" s="16" t="s">
        <v>79</v>
      </c>
      <c r="V46" s="16" t="s">
        <v>79</v>
      </c>
      <c r="W46" s="16" t="s">
        <v>79</v>
      </c>
      <c r="X46" s="17" t="s">
        <v>79</v>
      </c>
    </row>
    <row r="47" spans="2:24" ht="14.45" customHeight="1" x14ac:dyDescent="0.15">
      <c r="B47" s="84"/>
      <c r="C47" s="83"/>
      <c r="D47" s="124"/>
      <c r="E47" s="125"/>
      <c r="F47" s="113" t="s">
        <v>47</v>
      </c>
      <c r="G47" s="113"/>
      <c r="H47" s="113"/>
      <c r="I47" s="113"/>
      <c r="J47" s="113"/>
      <c r="K47" s="114"/>
      <c r="L47" s="21" t="s">
        <v>79</v>
      </c>
      <c r="M47" s="16" t="s">
        <v>79</v>
      </c>
      <c r="N47" s="16" t="s">
        <v>79</v>
      </c>
      <c r="O47" s="16" t="s">
        <v>79</v>
      </c>
      <c r="P47" s="16" t="s">
        <v>79</v>
      </c>
      <c r="Q47" s="16" t="s">
        <v>79</v>
      </c>
      <c r="R47" s="32"/>
      <c r="S47" s="6"/>
      <c r="T47" s="16" t="s">
        <v>79</v>
      </c>
      <c r="U47" s="16" t="s">
        <v>79</v>
      </c>
      <c r="V47" s="16" t="s">
        <v>79</v>
      </c>
      <c r="W47" s="16" t="s">
        <v>79</v>
      </c>
      <c r="X47" s="17" t="s">
        <v>79</v>
      </c>
    </row>
    <row r="48" spans="2:24" ht="14.45" customHeight="1" x14ac:dyDescent="0.15">
      <c r="B48" s="84"/>
      <c r="C48" s="83"/>
      <c r="D48" s="124"/>
      <c r="E48" s="125"/>
      <c r="F48" s="113" t="s">
        <v>48</v>
      </c>
      <c r="G48" s="113"/>
      <c r="H48" s="113"/>
      <c r="I48" s="113"/>
      <c r="J48" s="113"/>
      <c r="K48" s="114"/>
      <c r="L48" s="21" t="s">
        <v>79</v>
      </c>
      <c r="M48" s="16" t="s">
        <v>79</v>
      </c>
      <c r="N48" s="16" t="s">
        <v>79</v>
      </c>
      <c r="O48" s="16" t="s">
        <v>79</v>
      </c>
      <c r="P48" s="16" t="s">
        <v>79</v>
      </c>
      <c r="Q48" s="16" t="s">
        <v>79</v>
      </c>
      <c r="R48" s="32"/>
      <c r="S48" s="6"/>
      <c r="T48" s="16" t="s">
        <v>79</v>
      </c>
      <c r="U48" s="16" t="s">
        <v>79</v>
      </c>
      <c r="V48" s="16" t="s">
        <v>79</v>
      </c>
      <c r="W48" s="16" t="s">
        <v>79</v>
      </c>
      <c r="X48" s="17" t="s">
        <v>79</v>
      </c>
    </row>
    <row r="49" spans="1:24" ht="14.45" customHeight="1" x14ac:dyDescent="0.15">
      <c r="B49" s="84"/>
      <c r="C49" s="83"/>
      <c r="D49" s="124"/>
      <c r="E49" s="125"/>
      <c r="F49" s="113" t="s">
        <v>49</v>
      </c>
      <c r="G49" s="113"/>
      <c r="H49" s="113"/>
      <c r="I49" s="113"/>
      <c r="J49" s="113"/>
      <c r="K49" s="114"/>
      <c r="L49" s="21" t="s">
        <v>79</v>
      </c>
      <c r="M49" s="16" t="s">
        <v>79</v>
      </c>
      <c r="N49" s="16" t="s">
        <v>79</v>
      </c>
      <c r="O49" s="16" t="s">
        <v>79</v>
      </c>
      <c r="P49" s="16" t="s">
        <v>79</v>
      </c>
      <c r="Q49" s="16" t="s">
        <v>79</v>
      </c>
      <c r="R49" s="32"/>
      <c r="S49" s="6"/>
      <c r="T49" s="16" t="s">
        <v>79</v>
      </c>
      <c r="U49" s="16" t="s">
        <v>79</v>
      </c>
      <c r="V49" s="16" t="s">
        <v>79</v>
      </c>
      <c r="W49" s="16" t="s">
        <v>79</v>
      </c>
      <c r="X49" s="17" t="s">
        <v>79</v>
      </c>
    </row>
    <row r="50" spans="1:24" ht="14.45" customHeight="1" x14ac:dyDescent="0.15">
      <c r="B50" s="84"/>
      <c r="C50" s="83"/>
      <c r="D50" s="124"/>
      <c r="E50" s="125"/>
      <c r="F50" s="113" t="s">
        <v>50</v>
      </c>
      <c r="G50" s="113"/>
      <c r="H50" s="113"/>
      <c r="I50" s="113"/>
      <c r="J50" s="113"/>
      <c r="K50" s="114"/>
      <c r="L50" s="21" t="s">
        <v>79</v>
      </c>
      <c r="M50" s="16" t="s">
        <v>79</v>
      </c>
      <c r="N50" s="16" t="s">
        <v>79</v>
      </c>
      <c r="O50" s="16" t="s">
        <v>79</v>
      </c>
      <c r="P50" s="16" t="s">
        <v>79</v>
      </c>
      <c r="Q50" s="16" t="s">
        <v>79</v>
      </c>
      <c r="R50" s="32"/>
      <c r="S50" s="6"/>
      <c r="T50" s="16" t="s">
        <v>79</v>
      </c>
      <c r="U50" s="16" t="s">
        <v>79</v>
      </c>
      <c r="V50" s="16" t="s">
        <v>79</v>
      </c>
      <c r="W50" s="16" t="s">
        <v>79</v>
      </c>
      <c r="X50" s="17" t="s">
        <v>79</v>
      </c>
    </row>
    <row r="51" spans="1:24" ht="14.45" customHeight="1" x14ac:dyDescent="0.15">
      <c r="B51" s="84"/>
      <c r="C51" s="83"/>
      <c r="D51" s="124"/>
      <c r="E51" s="125"/>
      <c r="F51" s="113" t="s">
        <v>61</v>
      </c>
      <c r="G51" s="113"/>
      <c r="H51" s="113"/>
      <c r="I51" s="113"/>
      <c r="J51" s="113"/>
      <c r="K51" s="114"/>
      <c r="L51" s="21" t="s">
        <v>79</v>
      </c>
      <c r="M51" s="16" t="s">
        <v>79</v>
      </c>
      <c r="N51" s="16" t="s">
        <v>79</v>
      </c>
      <c r="O51" s="16" t="s">
        <v>79</v>
      </c>
      <c r="P51" s="16" t="s">
        <v>79</v>
      </c>
      <c r="Q51" s="16" t="s">
        <v>79</v>
      </c>
      <c r="R51" s="32"/>
      <c r="S51" s="6"/>
      <c r="T51" s="16" t="s">
        <v>79</v>
      </c>
      <c r="U51" s="16" t="s">
        <v>79</v>
      </c>
      <c r="V51" s="16" t="s">
        <v>79</v>
      </c>
      <c r="W51" s="16" t="s">
        <v>79</v>
      </c>
      <c r="X51" s="17" t="s">
        <v>79</v>
      </c>
    </row>
    <row r="52" spans="1:24" ht="14.45" customHeight="1" x14ac:dyDescent="0.15">
      <c r="B52" s="85"/>
      <c r="C52" s="86"/>
      <c r="D52" s="126"/>
      <c r="E52" s="127"/>
      <c r="F52" s="111" t="s">
        <v>62</v>
      </c>
      <c r="G52" s="111"/>
      <c r="H52" s="111"/>
      <c r="I52" s="111"/>
      <c r="J52" s="111"/>
      <c r="K52" s="112"/>
      <c r="L52" s="26" t="s">
        <v>79</v>
      </c>
      <c r="M52" s="27" t="s">
        <v>79</v>
      </c>
      <c r="N52" s="27" t="s">
        <v>79</v>
      </c>
      <c r="O52" s="27" t="s">
        <v>79</v>
      </c>
      <c r="P52" s="27" t="s">
        <v>79</v>
      </c>
      <c r="Q52" s="27" t="s">
        <v>79</v>
      </c>
      <c r="R52" s="35"/>
      <c r="S52" s="28"/>
      <c r="T52" s="27" t="s">
        <v>79</v>
      </c>
      <c r="U52" s="27" t="s">
        <v>79</v>
      </c>
      <c r="V52" s="27" t="s">
        <v>79</v>
      </c>
      <c r="W52" s="27" t="s">
        <v>79</v>
      </c>
      <c r="X52" s="29" t="s">
        <v>79</v>
      </c>
    </row>
    <row r="53" spans="1:24" ht="14.45" customHeight="1" x14ac:dyDescent="0.15">
      <c r="B53" s="96" t="s">
        <v>81</v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1:24" ht="22.5" customHeight="1" x14ac:dyDescent="0.15"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</row>
    <row r="55" spans="1:24" ht="14.45" customHeight="1" x14ac:dyDescent="0.15"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</row>
    <row r="56" spans="1:24" ht="14.45" customHeight="1" x14ac:dyDescent="0.15">
      <c r="A56" s="81" t="s">
        <v>87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 t="s">
        <v>88</v>
      </c>
      <c r="T56" s="81"/>
      <c r="U56" s="81"/>
      <c r="V56" s="81"/>
      <c r="W56" s="81"/>
      <c r="X56" s="81"/>
    </row>
    <row r="57" spans="1:24" ht="14.45" customHeight="1" x14ac:dyDescent="0.15"/>
    <row r="58" spans="1:24" ht="14.45" customHeight="1" x14ac:dyDescent="0.15"/>
    <row r="59" spans="1:24" ht="14.45" customHeight="1" x14ac:dyDescent="0.15"/>
    <row r="60" spans="1:24" ht="14.45" customHeight="1" x14ac:dyDescent="0.15"/>
    <row r="61" spans="1:24" ht="14.45" customHeight="1" x14ac:dyDescent="0.15"/>
    <row r="62" spans="1:24" ht="14.45" customHeight="1" x14ac:dyDescent="0.15"/>
    <row r="63" spans="1:24" ht="14.45" customHeight="1" x14ac:dyDescent="0.15"/>
    <row r="64" spans="1:24" ht="14.45" customHeight="1" x14ac:dyDescent="0.15"/>
    <row r="65" ht="14.45" customHeight="1" x14ac:dyDescent="0.15"/>
    <row r="66" ht="14.45" customHeight="1" x14ac:dyDescent="0.15"/>
    <row r="67" ht="14.45" customHeight="1" x14ac:dyDescent="0.15"/>
    <row r="68" ht="14.45" customHeight="1" x14ac:dyDescent="0.15"/>
    <row r="69" ht="14.45" customHeight="1" x14ac:dyDescent="0.15"/>
    <row r="70" ht="14.45" customHeight="1" x14ac:dyDescent="0.15"/>
    <row r="71" ht="14.45" customHeight="1" x14ac:dyDescent="0.15"/>
    <row r="72" ht="14.45" customHeight="1" x14ac:dyDescent="0.15"/>
    <row r="73" ht="14.45" customHeight="1" x14ac:dyDescent="0.15"/>
    <row r="74" ht="14.45" customHeight="1" x14ac:dyDescent="0.15"/>
    <row r="75" ht="14.45" customHeight="1" x14ac:dyDescent="0.15"/>
    <row r="76" ht="14.45" customHeight="1" x14ac:dyDescent="0.15"/>
    <row r="77" ht="14.45" customHeight="1" x14ac:dyDescent="0.15"/>
    <row r="78" ht="14.45" customHeight="1" x14ac:dyDescent="0.15"/>
    <row r="79" ht="14.45" customHeight="1" x14ac:dyDescent="0.15"/>
  </sheetData>
  <mergeCells count="67">
    <mergeCell ref="F18:K18"/>
    <mergeCell ref="P3:P6"/>
    <mergeCell ref="Q3:Q6"/>
    <mergeCell ref="F16:K16"/>
    <mergeCell ref="F13:K13"/>
    <mergeCell ref="F14:K14"/>
    <mergeCell ref="F15:K15"/>
    <mergeCell ref="B3:K6"/>
    <mergeCell ref="L3:L6"/>
    <mergeCell ref="M3:O4"/>
    <mergeCell ref="F10:K10"/>
    <mergeCell ref="F17:K17"/>
    <mergeCell ref="X3:X6"/>
    <mergeCell ref="M5:M6"/>
    <mergeCell ref="N5:N6"/>
    <mergeCell ref="O5:O6"/>
    <mergeCell ref="T5:T6"/>
    <mergeCell ref="U5:U6"/>
    <mergeCell ref="V5:V6"/>
    <mergeCell ref="W5:W6"/>
    <mergeCell ref="T3:W4"/>
    <mergeCell ref="F19:K19"/>
    <mergeCell ref="F20:K20"/>
    <mergeCell ref="F11:K11"/>
    <mergeCell ref="F12:K12"/>
    <mergeCell ref="F38:K38"/>
    <mergeCell ref="F33:K33"/>
    <mergeCell ref="F36:K36"/>
    <mergeCell ref="F37:K37"/>
    <mergeCell ref="F22:K22"/>
    <mergeCell ref="F23:K23"/>
    <mergeCell ref="F24:K24"/>
    <mergeCell ref="F25:K25"/>
    <mergeCell ref="F35:K35"/>
    <mergeCell ref="F26:K26"/>
    <mergeCell ref="F27:K27"/>
    <mergeCell ref="F21:K21"/>
    <mergeCell ref="F31:K31"/>
    <mergeCell ref="F32:K32"/>
    <mergeCell ref="D43:E52"/>
    <mergeCell ref="F43:K43"/>
    <mergeCell ref="F44:K44"/>
    <mergeCell ref="F45:K45"/>
    <mergeCell ref="F46:K46"/>
    <mergeCell ref="F47:K47"/>
    <mergeCell ref="F48:K48"/>
    <mergeCell ref="F49:K49"/>
    <mergeCell ref="F50:K50"/>
    <mergeCell ref="F51:K51"/>
    <mergeCell ref="F39:K39"/>
    <mergeCell ref="F40:K40"/>
    <mergeCell ref="A56:R56"/>
    <mergeCell ref="S56:X56"/>
    <mergeCell ref="B7:C52"/>
    <mergeCell ref="D8:K8"/>
    <mergeCell ref="D10:E33"/>
    <mergeCell ref="B53:Q55"/>
    <mergeCell ref="D34:E42"/>
    <mergeCell ref="F34:K34"/>
    <mergeCell ref="D9:K9"/>
    <mergeCell ref="D7:K7"/>
    <mergeCell ref="F52:K52"/>
    <mergeCell ref="F41:K41"/>
    <mergeCell ref="F42:K42"/>
    <mergeCell ref="F28:K28"/>
    <mergeCell ref="F29:K29"/>
    <mergeCell ref="F30:K30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8" fitToWidth="2" orientation="portrait" r:id="rId1"/>
  <headerFooter>
    <oddHeader>&amp;L&amp;"ＭＳ Ｐ明朝,標準"５．工業</oddHeader>
  </headerFooter>
  <colBreaks count="1" manualBreakCount="1">
    <brk id="17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view="pageBreakPreview" topLeftCell="A25" zoomScaleNormal="100" zoomScaleSheetLayoutView="100" workbookViewId="0">
      <selection activeCell="M38" sqref="M38"/>
    </sheetView>
  </sheetViews>
  <sheetFormatPr defaultColWidth="2.25" defaultRowHeight="13.5" customHeight="1" x14ac:dyDescent="0.15"/>
  <cols>
    <col min="1" max="11" width="2.375" style="1" customWidth="1"/>
    <col min="12" max="16" width="11.875" style="1" customWidth="1"/>
    <col min="17" max="16384" width="2.25" style="1"/>
  </cols>
  <sheetData>
    <row r="1" spans="1:18" ht="13.5" customHeight="1" x14ac:dyDescent="0.15">
      <c r="J1" s="3" t="s">
        <v>60</v>
      </c>
    </row>
    <row r="2" spans="1:18" ht="13.5" customHeight="1" x14ac:dyDescent="0.15">
      <c r="A2" s="1" t="s">
        <v>67</v>
      </c>
      <c r="P2" s="7" t="s">
        <v>65</v>
      </c>
    </row>
    <row r="3" spans="1:18" ht="13.5" customHeight="1" x14ac:dyDescent="0.15">
      <c r="P3" s="7" t="s">
        <v>83</v>
      </c>
    </row>
    <row r="4" spans="1:18" ht="17.100000000000001" customHeight="1" x14ac:dyDescent="0.15">
      <c r="A4" s="145"/>
      <c r="B4" s="144"/>
      <c r="C4" s="144"/>
      <c r="D4" s="144"/>
      <c r="E4" s="144"/>
      <c r="F4" s="144"/>
      <c r="G4" s="144"/>
      <c r="H4" s="144"/>
      <c r="I4" s="144"/>
      <c r="J4" s="144"/>
      <c r="K4" s="146"/>
      <c r="L4" s="145" t="s">
        <v>2</v>
      </c>
      <c r="M4" s="144" t="s">
        <v>41</v>
      </c>
      <c r="N4" s="144"/>
      <c r="O4" s="144"/>
      <c r="P4" s="173" t="s">
        <v>51</v>
      </c>
    </row>
    <row r="5" spans="1:18" ht="17.100000000000001" customHeight="1" x14ac:dyDescent="0.15">
      <c r="A5" s="147"/>
      <c r="B5" s="139"/>
      <c r="C5" s="139"/>
      <c r="D5" s="139"/>
      <c r="E5" s="139"/>
      <c r="F5" s="139"/>
      <c r="G5" s="139"/>
      <c r="H5" s="139"/>
      <c r="I5" s="139"/>
      <c r="J5" s="139"/>
      <c r="K5" s="135"/>
      <c r="L5" s="147"/>
      <c r="M5" s="139" t="s">
        <v>39</v>
      </c>
      <c r="N5" s="139" t="s">
        <v>40</v>
      </c>
      <c r="O5" s="139" t="s">
        <v>69</v>
      </c>
      <c r="P5" s="174"/>
      <c r="R5" s="48"/>
    </row>
    <row r="6" spans="1:18" ht="17.100000000000001" customHeight="1" x14ac:dyDescent="0.15">
      <c r="A6" s="170"/>
      <c r="B6" s="171"/>
      <c r="C6" s="171"/>
      <c r="D6" s="171"/>
      <c r="E6" s="171"/>
      <c r="F6" s="171"/>
      <c r="G6" s="171"/>
      <c r="H6" s="171"/>
      <c r="I6" s="171"/>
      <c r="J6" s="171"/>
      <c r="K6" s="172"/>
      <c r="L6" s="148"/>
      <c r="M6" s="140"/>
      <c r="N6" s="140"/>
      <c r="O6" s="140"/>
      <c r="P6" s="175"/>
      <c r="R6" s="48"/>
    </row>
    <row r="7" spans="1:18" ht="17.100000000000001" customHeight="1" x14ac:dyDescent="0.15">
      <c r="A7" s="82"/>
      <c r="B7" s="83"/>
      <c r="C7" s="154" t="s">
        <v>71</v>
      </c>
      <c r="D7" s="155"/>
      <c r="E7" s="155"/>
      <c r="F7" s="155"/>
      <c r="G7" s="155"/>
      <c r="H7" s="155"/>
      <c r="I7" s="155"/>
      <c r="J7" s="155"/>
      <c r="K7" s="156"/>
      <c r="L7" s="38">
        <v>31</v>
      </c>
      <c r="M7" s="39">
        <v>1343819</v>
      </c>
      <c r="N7" s="39" t="s">
        <v>68</v>
      </c>
      <c r="O7" s="39" t="s">
        <v>68</v>
      </c>
      <c r="P7" s="40">
        <v>7784</v>
      </c>
      <c r="R7" s="48"/>
    </row>
    <row r="8" spans="1:18" ht="17.100000000000001" customHeight="1" x14ac:dyDescent="0.15">
      <c r="A8" s="84"/>
      <c r="B8" s="83"/>
      <c r="C8" s="163" t="s">
        <v>72</v>
      </c>
      <c r="D8" s="164"/>
      <c r="E8" s="164"/>
      <c r="F8" s="164"/>
      <c r="G8" s="164"/>
      <c r="H8" s="164"/>
      <c r="I8" s="164"/>
      <c r="J8" s="164"/>
      <c r="K8" s="165"/>
      <c r="L8" s="41">
        <v>30</v>
      </c>
      <c r="M8" s="42">
        <v>1302689</v>
      </c>
      <c r="N8" s="42" t="s">
        <v>68</v>
      </c>
      <c r="O8" s="42" t="s">
        <v>68</v>
      </c>
      <c r="P8" s="43">
        <v>7525</v>
      </c>
      <c r="R8" s="48"/>
    </row>
    <row r="9" spans="1:18" ht="17.100000000000001" customHeight="1" x14ac:dyDescent="0.15">
      <c r="A9" s="84"/>
      <c r="B9" s="83"/>
      <c r="C9" s="167" t="s">
        <v>73</v>
      </c>
      <c r="D9" s="168"/>
      <c r="E9" s="168"/>
      <c r="F9" s="168"/>
      <c r="G9" s="168"/>
      <c r="H9" s="168"/>
      <c r="I9" s="168"/>
      <c r="J9" s="168"/>
      <c r="K9" s="169"/>
      <c r="L9" s="44">
        <v>32</v>
      </c>
      <c r="M9" s="45">
        <v>1358834</v>
      </c>
      <c r="N9" s="46" t="s">
        <v>68</v>
      </c>
      <c r="O9" s="46" t="s">
        <v>68</v>
      </c>
      <c r="P9" s="47">
        <v>8232</v>
      </c>
      <c r="R9" s="48"/>
    </row>
    <row r="10" spans="1:18" s="4" customFormat="1" ht="17.100000000000001" customHeight="1" x14ac:dyDescent="0.15">
      <c r="A10" s="84"/>
      <c r="B10" s="83"/>
      <c r="C10" s="166" t="s">
        <v>52</v>
      </c>
      <c r="D10" s="128"/>
      <c r="E10" s="128"/>
      <c r="F10" s="128"/>
      <c r="G10" s="128"/>
      <c r="H10" s="128"/>
      <c r="I10" s="128"/>
      <c r="J10" s="128"/>
      <c r="K10" s="129"/>
      <c r="L10" s="18"/>
      <c r="M10" s="76"/>
      <c r="N10" s="72"/>
      <c r="O10" s="72"/>
      <c r="P10" s="77"/>
      <c r="R10" s="20"/>
    </row>
    <row r="11" spans="1:18" ht="17.100000000000001" customHeight="1" x14ac:dyDescent="0.15">
      <c r="A11" s="84"/>
      <c r="B11" s="83"/>
      <c r="C11" s="157" t="s">
        <v>20</v>
      </c>
      <c r="D11" s="158"/>
      <c r="E11" s="158"/>
      <c r="F11" s="158"/>
      <c r="G11" s="158"/>
      <c r="H11" s="158"/>
      <c r="I11" s="158"/>
      <c r="J11" s="158"/>
      <c r="K11" s="159"/>
      <c r="L11" s="22">
        <v>4</v>
      </c>
      <c r="M11" s="74">
        <v>76559</v>
      </c>
      <c r="N11" s="73" t="s">
        <v>80</v>
      </c>
      <c r="O11" s="73" t="s">
        <v>79</v>
      </c>
      <c r="P11" s="78">
        <v>1898</v>
      </c>
      <c r="R11" s="48"/>
    </row>
    <row r="12" spans="1:18" ht="17.100000000000001" customHeight="1" x14ac:dyDescent="0.15">
      <c r="A12" s="84"/>
      <c r="B12" s="83"/>
      <c r="C12" s="157" t="s">
        <v>21</v>
      </c>
      <c r="D12" s="158"/>
      <c r="E12" s="158"/>
      <c r="F12" s="158"/>
      <c r="G12" s="158"/>
      <c r="H12" s="158"/>
      <c r="I12" s="158"/>
      <c r="J12" s="158"/>
      <c r="K12" s="159"/>
      <c r="L12" s="21" t="s">
        <v>82</v>
      </c>
      <c r="M12" s="58" t="s">
        <v>82</v>
      </c>
      <c r="N12" s="73" t="s">
        <v>80</v>
      </c>
      <c r="O12" s="36" t="s">
        <v>79</v>
      </c>
      <c r="P12" s="62">
        <v>0</v>
      </c>
      <c r="R12" s="48"/>
    </row>
    <row r="13" spans="1:18" ht="17.100000000000001" customHeight="1" x14ac:dyDescent="0.15">
      <c r="A13" s="84"/>
      <c r="B13" s="83"/>
      <c r="C13" s="157" t="s">
        <v>22</v>
      </c>
      <c r="D13" s="158"/>
      <c r="E13" s="158"/>
      <c r="F13" s="158"/>
      <c r="G13" s="158"/>
      <c r="H13" s="158"/>
      <c r="I13" s="158"/>
      <c r="J13" s="158"/>
      <c r="K13" s="159"/>
      <c r="L13" s="21">
        <v>3</v>
      </c>
      <c r="M13" s="51">
        <v>180544</v>
      </c>
      <c r="N13" s="36" t="s">
        <v>79</v>
      </c>
      <c r="O13" s="36" t="s">
        <v>79</v>
      </c>
      <c r="P13" s="62">
        <v>203</v>
      </c>
      <c r="R13" s="48"/>
    </row>
    <row r="14" spans="1:18" ht="17.100000000000001" customHeight="1" x14ac:dyDescent="0.15">
      <c r="A14" s="84"/>
      <c r="B14" s="83"/>
      <c r="C14" s="157" t="s">
        <v>23</v>
      </c>
      <c r="D14" s="158"/>
      <c r="E14" s="158"/>
      <c r="F14" s="158"/>
      <c r="G14" s="158"/>
      <c r="H14" s="158"/>
      <c r="I14" s="158"/>
      <c r="J14" s="158"/>
      <c r="K14" s="159"/>
      <c r="L14" s="21" t="s">
        <v>82</v>
      </c>
      <c r="M14" s="58" t="s">
        <v>82</v>
      </c>
      <c r="N14" s="36" t="s">
        <v>79</v>
      </c>
      <c r="O14" s="36" t="s">
        <v>79</v>
      </c>
      <c r="P14" s="62">
        <v>0</v>
      </c>
      <c r="R14" s="48"/>
    </row>
    <row r="15" spans="1:18" ht="17.100000000000001" customHeight="1" x14ac:dyDescent="0.15">
      <c r="A15" s="84"/>
      <c r="B15" s="83"/>
      <c r="C15" s="157" t="s">
        <v>24</v>
      </c>
      <c r="D15" s="158"/>
      <c r="E15" s="158"/>
      <c r="F15" s="158"/>
      <c r="G15" s="158"/>
      <c r="H15" s="158"/>
      <c r="I15" s="158"/>
      <c r="J15" s="158"/>
      <c r="K15" s="159"/>
      <c r="L15" s="21">
        <v>2</v>
      </c>
      <c r="M15" s="51">
        <v>121637</v>
      </c>
      <c r="N15" s="36" t="s">
        <v>79</v>
      </c>
      <c r="O15" s="36" t="s">
        <v>79</v>
      </c>
      <c r="P15" s="62">
        <v>75</v>
      </c>
      <c r="R15" s="48"/>
    </row>
    <row r="16" spans="1:18" ht="17.100000000000001" customHeight="1" x14ac:dyDescent="0.15">
      <c r="A16" s="84"/>
      <c r="B16" s="83"/>
      <c r="C16" s="157" t="s">
        <v>25</v>
      </c>
      <c r="D16" s="158"/>
      <c r="E16" s="158"/>
      <c r="F16" s="158"/>
      <c r="G16" s="158"/>
      <c r="H16" s="158"/>
      <c r="I16" s="158"/>
      <c r="J16" s="158"/>
      <c r="K16" s="159"/>
      <c r="L16" s="21">
        <v>1</v>
      </c>
      <c r="M16" s="51">
        <v>25292</v>
      </c>
      <c r="N16" s="36" t="s">
        <v>79</v>
      </c>
      <c r="O16" s="36" t="s">
        <v>79</v>
      </c>
      <c r="P16" s="62">
        <v>1</v>
      </c>
      <c r="R16" s="48"/>
    </row>
    <row r="17" spans="1:18" ht="17.100000000000001" customHeight="1" x14ac:dyDescent="0.15">
      <c r="A17" s="84"/>
      <c r="B17" s="83"/>
      <c r="C17" s="157" t="s">
        <v>26</v>
      </c>
      <c r="D17" s="158"/>
      <c r="E17" s="158"/>
      <c r="F17" s="158"/>
      <c r="G17" s="158"/>
      <c r="H17" s="158"/>
      <c r="I17" s="158"/>
      <c r="J17" s="158"/>
      <c r="K17" s="159"/>
      <c r="L17" s="21" t="s">
        <v>82</v>
      </c>
      <c r="M17" s="58" t="s">
        <v>82</v>
      </c>
      <c r="N17" s="36" t="s">
        <v>79</v>
      </c>
      <c r="O17" s="36" t="s">
        <v>79</v>
      </c>
      <c r="P17" s="62">
        <v>0</v>
      </c>
      <c r="R17" s="48"/>
    </row>
    <row r="18" spans="1:18" ht="17.100000000000001" customHeight="1" x14ac:dyDescent="0.15">
      <c r="A18" s="84"/>
      <c r="B18" s="83"/>
      <c r="C18" s="157" t="s">
        <v>27</v>
      </c>
      <c r="D18" s="158"/>
      <c r="E18" s="158"/>
      <c r="F18" s="158"/>
      <c r="G18" s="158"/>
      <c r="H18" s="158"/>
      <c r="I18" s="158"/>
      <c r="J18" s="158"/>
      <c r="K18" s="159"/>
      <c r="L18" s="21">
        <v>1</v>
      </c>
      <c r="M18" s="51">
        <v>4747</v>
      </c>
      <c r="N18" s="36" t="s">
        <v>79</v>
      </c>
      <c r="O18" s="36" t="s">
        <v>79</v>
      </c>
      <c r="P18" s="62">
        <v>28</v>
      </c>
      <c r="R18" s="48"/>
    </row>
    <row r="19" spans="1:18" ht="17.100000000000001" customHeight="1" x14ac:dyDescent="0.15">
      <c r="A19" s="84"/>
      <c r="B19" s="83"/>
      <c r="C19" s="157" t="s">
        <v>28</v>
      </c>
      <c r="D19" s="158"/>
      <c r="E19" s="158"/>
      <c r="F19" s="158"/>
      <c r="G19" s="158"/>
      <c r="H19" s="158"/>
      <c r="I19" s="158"/>
      <c r="J19" s="158"/>
      <c r="K19" s="159"/>
      <c r="L19" s="21" t="s">
        <v>82</v>
      </c>
      <c r="M19" s="58" t="s">
        <v>82</v>
      </c>
      <c r="N19" s="36" t="s">
        <v>79</v>
      </c>
      <c r="O19" s="36" t="s">
        <v>79</v>
      </c>
      <c r="P19" s="62"/>
      <c r="R19" s="48"/>
    </row>
    <row r="20" spans="1:18" ht="17.100000000000001" customHeight="1" x14ac:dyDescent="0.15">
      <c r="A20" s="84"/>
      <c r="B20" s="83"/>
      <c r="C20" s="157" t="s">
        <v>64</v>
      </c>
      <c r="D20" s="158"/>
      <c r="E20" s="158"/>
      <c r="F20" s="158"/>
      <c r="G20" s="158"/>
      <c r="H20" s="158"/>
      <c r="I20" s="158"/>
      <c r="J20" s="158"/>
      <c r="K20" s="159"/>
      <c r="L20" s="21">
        <v>2</v>
      </c>
      <c r="M20" s="51">
        <v>125734</v>
      </c>
      <c r="N20" s="36" t="s">
        <v>79</v>
      </c>
      <c r="O20" s="36" t="s">
        <v>79</v>
      </c>
      <c r="P20" s="62">
        <v>4013</v>
      </c>
      <c r="R20" s="48"/>
    </row>
    <row r="21" spans="1:18" ht="17.100000000000001" customHeight="1" x14ac:dyDescent="0.15">
      <c r="A21" s="84"/>
      <c r="B21" s="83"/>
      <c r="C21" s="157" t="s">
        <v>29</v>
      </c>
      <c r="D21" s="158"/>
      <c r="E21" s="158"/>
      <c r="F21" s="158"/>
      <c r="G21" s="158"/>
      <c r="H21" s="158"/>
      <c r="I21" s="158"/>
      <c r="J21" s="158"/>
      <c r="K21" s="159"/>
      <c r="L21" s="21" t="s">
        <v>84</v>
      </c>
      <c r="M21" s="58" t="s">
        <v>82</v>
      </c>
      <c r="N21" s="36" t="s">
        <v>79</v>
      </c>
      <c r="O21" s="36" t="s">
        <v>79</v>
      </c>
      <c r="P21" s="62"/>
      <c r="R21" s="48"/>
    </row>
    <row r="22" spans="1:18" ht="17.100000000000001" customHeight="1" x14ac:dyDescent="0.15">
      <c r="A22" s="84"/>
      <c r="B22" s="83"/>
      <c r="C22" s="157" t="s">
        <v>30</v>
      </c>
      <c r="D22" s="158"/>
      <c r="E22" s="158"/>
      <c r="F22" s="158"/>
      <c r="G22" s="158"/>
      <c r="H22" s="158"/>
      <c r="I22" s="158"/>
      <c r="J22" s="158"/>
      <c r="K22" s="159"/>
      <c r="L22" s="21" t="s">
        <v>82</v>
      </c>
      <c r="M22" s="58" t="s">
        <v>82</v>
      </c>
      <c r="N22" s="36" t="s">
        <v>79</v>
      </c>
      <c r="O22" s="36" t="s">
        <v>79</v>
      </c>
      <c r="P22" s="62">
        <v>0</v>
      </c>
      <c r="R22" s="48"/>
    </row>
    <row r="23" spans="1:18" ht="17.100000000000001" customHeight="1" x14ac:dyDescent="0.15">
      <c r="A23" s="84"/>
      <c r="B23" s="83"/>
      <c r="C23" s="157" t="s">
        <v>31</v>
      </c>
      <c r="D23" s="158"/>
      <c r="E23" s="158"/>
      <c r="F23" s="158"/>
      <c r="G23" s="158"/>
      <c r="H23" s="158"/>
      <c r="I23" s="158"/>
      <c r="J23" s="158"/>
      <c r="K23" s="159"/>
      <c r="L23" s="21">
        <v>2</v>
      </c>
      <c r="M23" s="51">
        <v>224636</v>
      </c>
      <c r="N23" s="36" t="s">
        <v>79</v>
      </c>
      <c r="O23" s="36" t="s">
        <v>79</v>
      </c>
      <c r="P23" s="62">
        <v>721</v>
      </c>
      <c r="R23" s="48"/>
    </row>
    <row r="24" spans="1:18" ht="17.100000000000001" customHeight="1" x14ac:dyDescent="0.15">
      <c r="A24" s="84"/>
      <c r="B24" s="83"/>
      <c r="C24" s="157" t="s">
        <v>32</v>
      </c>
      <c r="D24" s="158"/>
      <c r="E24" s="158"/>
      <c r="F24" s="158"/>
      <c r="G24" s="158"/>
      <c r="H24" s="158"/>
      <c r="I24" s="158"/>
      <c r="J24" s="158"/>
      <c r="K24" s="159"/>
      <c r="L24" s="21" t="s">
        <v>82</v>
      </c>
      <c r="M24" s="58" t="s">
        <v>82</v>
      </c>
      <c r="N24" s="36" t="s">
        <v>79</v>
      </c>
      <c r="O24" s="36" t="s">
        <v>79</v>
      </c>
      <c r="P24" s="62">
        <v>0</v>
      </c>
      <c r="R24" s="48"/>
    </row>
    <row r="25" spans="1:18" ht="17.100000000000001" customHeight="1" x14ac:dyDescent="0.15">
      <c r="A25" s="84"/>
      <c r="B25" s="83"/>
      <c r="C25" s="157" t="s">
        <v>33</v>
      </c>
      <c r="D25" s="158"/>
      <c r="E25" s="158"/>
      <c r="F25" s="158"/>
      <c r="G25" s="158"/>
      <c r="H25" s="158"/>
      <c r="I25" s="158"/>
      <c r="J25" s="158"/>
      <c r="K25" s="159"/>
      <c r="L25" s="21">
        <v>1</v>
      </c>
      <c r="M25" s="51">
        <v>61864</v>
      </c>
      <c r="N25" s="36" t="s">
        <v>79</v>
      </c>
      <c r="O25" s="36" t="s">
        <v>79</v>
      </c>
      <c r="P25" s="62">
        <v>59</v>
      </c>
      <c r="R25" s="48"/>
    </row>
    <row r="26" spans="1:18" ht="17.100000000000001" customHeight="1" x14ac:dyDescent="0.15">
      <c r="A26" s="84"/>
      <c r="B26" s="83"/>
      <c r="C26" s="157" t="s">
        <v>34</v>
      </c>
      <c r="D26" s="158"/>
      <c r="E26" s="158"/>
      <c r="F26" s="158"/>
      <c r="G26" s="158"/>
      <c r="H26" s="158"/>
      <c r="I26" s="158"/>
      <c r="J26" s="158"/>
      <c r="K26" s="159"/>
      <c r="L26" s="21">
        <v>2</v>
      </c>
      <c r="M26" s="51">
        <v>19269</v>
      </c>
      <c r="N26" s="36" t="s">
        <v>79</v>
      </c>
      <c r="O26" s="36" t="s">
        <v>79</v>
      </c>
      <c r="P26" s="62">
        <v>16</v>
      </c>
      <c r="R26" s="48"/>
    </row>
    <row r="27" spans="1:18" ht="17.100000000000001" customHeight="1" x14ac:dyDescent="0.15">
      <c r="A27" s="84"/>
      <c r="B27" s="83"/>
      <c r="C27" s="157" t="s">
        <v>14</v>
      </c>
      <c r="D27" s="158"/>
      <c r="E27" s="158"/>
      <c r="F27" s="158"/>
      <c r="G27" s="158"/>
      <c r="H27" s="158"/>
      <c r="I27" s="158"/>
      <c r="J27" s="158"/>
      <c r="K27" s="159"/>
      <c r="L27" s="21">
        <v>4</v>
      </c>
      <c r="M27" s="51">
        <v>155567</v>
      </c>
      <c r="N27" s="36" t="s">
        <v>79</v>
      </c>
      <c r="O27" s="36" t="s">
        <v>79</v>
      </c>
      <c r="P27" s="62">
        <v>115</v>
      </c>
      <c r="R27" s="48"/>
    </row>
    <row r="28" spans="1:18" ht="17.100000000000001" customHeight="1" x14ac:dyDescent="0.15">
      <c r="A28" s="84"/>
      <c r="B28" s="83"/>
      <c r="C28" s="157" t="s">
        <v>53</v>
      </c>
      <c r="D28" s="158"/>
      <c r="E28" s="158"/>
      <c r="F28" s="158"/>
      <c r="G28" s="158"/>
      <c r="H28" s="158"/>
      <c r="I28" s="158"/>
      <c r="J28" s="158"/>
      <c r="K28" s="159"/>
      <c r="L28" s="21" t="s">
        <v>85</v>
      </c>
      <c r="M28" s="58" t="s">
        <v>82</v>
      </c>
      <c r="N28" s="36" t="s">
        <v>79</v>
      </c>
      <c r="O28" s="36" t="s">
        <v>79</v>
      </c>
      <c r="P28" s="62">
        <v>0</v>
      </c>
      <c r="R28" s="48"/>
    </row>
    <row r="29" spans="1:18" ht="17.100000000000001" customHeight="1" x14ac:dyDescent="0.15">
      <c r="A29" s="84"/>
      <c r="B29" s="83"/>
      <c r="C29" s="157" t="s">
        <v>15</v>
      </c>
      <c r="D29" s="158"/>
      <c r="E29" s="158"/>
      <c r="F29" s="158"/>
      <c r="G29" s="158"/>
      <c r="H29" s="158"/>
      <c r="I29" s="158"/>
      <c r="J29" s="158"/>
      <c r="K29" s="159"/>
      <c r="L29" s="21" t="s">
        <v>82</v>
      </c>
      <c r="M29" s="58" t="s">
        <v>82</v>
      </c>
      <c r="N29" s="36" t="s">
        <v>79</v>
      </c>
      <c r="O29" s="36" t="s">
        <v>79</v>
      </c>
      <c r="P29" s="62"/>
      <c r="R29" s="48"/>
    </row>
    <row r="30" spans="1:18" ht="17.100000000000001" customHeight="1" x14ac:dyDescent="0.15">
      <c r="A30" s="84"/>
      <c r="B30" s="83"/>
      <c r="C30" s="157" t="s">
        <v>9</v>
      </c>
      <c r="D30" s="158"/>
      <c r="E30" s="158"/>
      <c r="F30" s="158"/>
      <c r="G30" s="158"/>
      <c r="H30" s="158"/>
      <c r="I30" s="158"/>
      <c r="J30" s="158"/>
      <c r="K30" s="159"/>
      <c r="L30" s="21">
        <v>2</v>
      </c>
      <c r="M30" s="51">
        <v>3631</v>
      </c>
      <c r="N30" s="36" t="s">
        <v>79</v>
      </c>
      <c r="O30" s="36" t="s">
        <v>79</v>
      </c>
      <c r="P30" s="62">
        <v>5</v>
      </c>
      <c r="R30" s="48"/>
    </row>
    <row r="31" spans="1:18" ht="17.100000000000001" customHeight="1" x14ac:dyDescent="0.15">
      <c r="A31" s="84"/>
      <c r="B31" s="83"/>
      <c r="C31" s="157" t="s">
        <v>12</v>
      </c>
      <c r="D31" s="158"/>
      <c r="E31" s="158"/>
      <c r="F31" s="158"/>
      <c r="G31" s="158"/>
      <c r="H31" s="158"/>
      <c r="I31" s="158"/>
      <c r="J31" s="158"/>
      <c r="K31" s="159"/>
      <c r="L31" s="21">
        <v>4</v>
      </c>
      <c r="M31" s="51">
        <v>69017</v>
      </c>
      <c r="N31" s="36" t="s">
        <v>79</v>
      </c>
      <c r="O31" s="36" t="s">
        <v>79</v>
      </c>
      <c r="P31" s="62">
        <v>649</v>
      </c>
      <c r="R31" s="48"/>
    </row>
    <row r="32" spans="1:18" ht="17.100000000000001" customHeight="1" x14ac:dyDescent="0.15">
      <c r="A32" s="84"/>
      <c r="B32" s="83"/>
      <c r="C32" s="157" t="s">
        <v>8</v>
      </c>
      <c r="D32" s="158"/>
      <c r="E32" s="158"/>
      <c r="F32" s="158"/>
      <c r="G32" s="158"/>
      <c r="H32" s="158"/>
      <c r="I32" s="158"/>
      <c r="J32" s="158"/>
      <c r="K32" s="159"/>
      <c r="L32" s="21" t="s">
        <v>82</v>
      </c>
      <c r="M32" s="58" t="s">
        <v>82</v>
      </c>
      <c r="N32" s="36" t="s">
        <v>79</v>
      </c>
      <c r="O32" s="36" t="s">
        <v>79</v>
      </c>
      <c r="P32" s="62">
        <v>0</v>
      </c>
      <c r="R32" s="48"/>
    </row>
    <row r="33" spans="1:18" ht="17.100000000000001" customHeight="1" x14ac:dyDescent="0.15">
      <c r="A33" s="84"/>
      <c r="B33" s="83"/>
      <c r="C33" s="157" t="s">
        <v>10</v>
      </c>
      <c r="D33" s="158"/>
      <c r="E33" s="158"/>
      <c r="F33" s="158"/>
      <c r="G33" s="158"/>
      <c r="H33" s="158"/>
      <c r="I33" s="158"/>
      <c r="J33" s="158"/>
      <c r="K33" s="159"/>
      <c r="L33" s="21">
        <v>4</v>
      </c>
      <c r="M33" s="51">
        <v>290337</v>
      </c>
      <c r="N33" s="36" t="s">
        <v>79</v>
      </c>
      <c r="O33" s="36" t="s">
        <v>79</v>
      </c>
      <c r="P33" s="62">
        <v>449</v>
      </c>
      <c r="R33" s="48"/>
    </row>
    <row r="34" spans="1:18" ht="17.100000000000001" customHeight="1" x14ac:dyDescent="0.15">
      <c r="A34" s="85"/>
      <c r="B34" s="86"/>
      <c r="C34" s="160" t="s">
        <v>11</v>
      </c>
      <c r="D34" s="161"/>
      <c r="E34" s="161"/>
      <c r="F34" s="161"/>
      <c r="G34" s="161"/>
      <c r="H34" s="161"/>
      <c r="I34" s="161"/>
      <c r="J34" s="161"/>
      <c r="K34" s="162"/>
      <c r="L34" s="26" t="s">
        <v>85</v>
      </c>
      <c r="M34" s="79" t="s">
        <v>82</v>
      </c>
      <c r="N34" s="37" t="s">
        <v>79</v>
      </c>
      <c r="O34" s="37" t="s">
        <v>79</v>
      </c>
      <c r="P34" s="75">
        <v>0</v>
      </c>
    </row>
    <row r="35" spans="1:18" ht="13.5" customHeight="1" x14ac:dyDescent="0.15">
      <c r="A35" s="80" t="s">
        <v>70</v>
      </c>
    </row>
    <row r="37" spans="1:18" ht="13.5" customHeight="1" x14ac:dyDescent="0.15">
      <c r="A37" s="10"/>
    </row>
    <row r="51" spans="1:17" ht="13.5" customHeight="1" x14ac:dyDescent="0.15">
      <c r="A51" s="81" t="s">
        <v>86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4" spans="1:17" ht="22.5" customHeight="1" x14ac:dyDescent="0.15"/>
  </sheetData>
  <mergeCells count="37">
    <mergeCell ref="A4:K6"/>
    <mergeCell ref="L4:L6"/>
    <mergeCell ref="M4:O4"/>
    <mergeCell ref="P4:P6"/>
    <mergeCell ref="M5:M6"/>
    <mergeCell ref="N5:N6"/>
    <mergeCell ref="O5:O6"/>
    <mergeCell ref="C19:K19"/>
    <mergeCell ref="C20:K20"/>
    <mergeCell ref="C21:K21"/>
    <mergeCell ref="C22:K22"/>
    <mergeCell ref="A7:B34"/>
    <mergeCell ref="C8:K8"/>
    <mergeCell ref="C10:K10"/>
    <mergeCell ref="C11:K11"/>
    <mergeCell ref="C12:K12"/>
    <mergeCell ref="C13:K13"/>
    <mergeCell ref="C14:K14"/>
    <mergeCell ref="C15:K15"/>
    <mergeCell ref="C16:K16"/>
    <mergeCell ref="C9:K9"/>
    <mergeCell ref="A51:Q51"/>
    <mergeCell ref="C7:K7"/>
    <mergeCell ref="C29:K29"/>
    <mergeCell ref="C30:K30"/>
    <mergeCell ref="C31:K31"/>
    <mergeCell ref="C32:K32"/>
    <mergeCell ref="C33:K33"/>
    <mergeCell ref="C34:K34"/>
    <mergeCell ref="C23:K23"/>
    <mergeCell ref="C24:K24"/>
    <mergeCell ref="C25:K25"/>
    <mergeCell ref="C26:K26"/>
    <mergeCell ref="C27:K27"/>
    <mergeCell ref="C28:K28"/>
    <mergeCell ref="C17:K17"/>
    <mergeCell ref="C18:K18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Ｐ明朝,標準"５．工業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工業概要</vt:lpstr>
      <vt:lpstr>工業用地・用水</vt:lpstr>
      <vt:lpstr>工業概要!Print_Area</vt:lpstr>
    </vt:vector>
  </TitlesOfParts>
  <Company>企画調整課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近江八幡市</dc:creator>
  <cp:lastModifiedBy>8man39158</cp:lastModifiedBy>
  <cp:lastPrinted>2023-05-30T07:33:10Z</cp:lastPrinted>
  <dcterms:created xsi:type="dcterms:W3CDTF">2001-09-21T07:38:04Z</dcterms:created>
  <dcterms:modified xsi:type="dcterms:W3CDTF">2023-05-31T00:43:12Z</dcterms:modified>
</cp:coreProperties>
</file>